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Kurikulum 2024\"/>
    </mc:Choice>
  </mc:AlternateContent>
  <xr:revisionPtr revIDLastSave="0" documentId="13_ncr:1_{28426ABC-25F0-4C8F-B328-49A2DFF1603B}" xr6:coauthVersionLast="47" xr6:coauthVersionMax="47" xr10:uidLastSave="{00000000-0000-0000-0000-000000000000}"/>
  <bookViews>
    <workbookView xWindow="-120" yWindow="-120" windowWidth="20730" windowHeight="11040" tabRatio="501" xr2:uid="{55BEED57-77B8-4A28-B630-5B2B005FA171}"/>
  </bookViews>
  <sheets>
    <sheet name="Kurikulum 2024" sheetId="3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6" i="3" l="1"/>
  <c r="C62" i="3" l="1"/>
  <c r="C38" i="3"/>
  <c r="U73" i="3"/>
  <c r="O73" i="3"/>
  <c r="U15" i="3"/>
  <c r="O15" i="3"/>
  <c r="I15" i="3"/>
  <c r="U62" i="3"/>
  <c r="O62" i="3"/>
  <c r="I62" i="3"/>
  <c r="C15" i="3"/>
  <c r="C102" i="3" l="1"/>
  <c r="O102" i="3"/>
  <c r="U114" i="3"/>
  <c r="O114" i="3"/>
  <c r="U102" i="3"/>
  <c r="U93" i="3"/>
  <c r="O93" i="3"/>
  <c r="U85" i="3"/>
  <c r="O85" i="3"/>
  <c r="U50" i="3"/>
  <c r="O50" i="3"/>
  <c r="U38" i="3"/>
  <c r="U117" i="3" s="1"/>
  <c r="O38" i="3"/>
  <c r="U26" i="3"/>
  <c r="O26" i="3"/>
  <c r="C85" i="3"/>
  <c r="C73" i="3"/>
  <c r="C50" i="3"/>
  <c r="C26" i="3"/>
  <c r="I102" i="3"/>
  <c r="I38" i="3"/>
  <c r="I73" i="3"/>
  <c r="O117" i="3" l="1"/>
  <c r="O116" i="3"/>
  <c r="U116" i="3"/>
  <c r="I50" i="3"/>
  <c r="I26" i="3"/>
  <c r="I114" i="3"/>
  <c r="C114" i="3"/>
  <c r="I93" i="3"/>
  <c r="C93" i="3"/>
  <c r="I85" i="3"/>
  <c r="C103" i="2"/>
  <c r="I103" i="2"/>
  <c r="I88" i="2"/>
  <c r="C80" i="2"/>
  <c r="I80" i="2"/>
  <c r="I23" i="2"/>
  <c r="I69" i="2"/>
  <c r="I115" i="2"/>
  <c r="I93" i="2"/>
  <c r="I58" i="2"/>
  <c r="I52" i="2"/>
  <c r="I41" i="2"/>
  <c r="I30" i="2"/>
  <c r="I13" i="2"/>
  <c r="I118" i="2" s="1"/>
  <c r="C117" i="3" l="1"/>
  <c r="I117" i="3"/>
  <c r="I116" i="3"/>
  <c r="I117" i="2"/>
  <c r="C88" i="2"/>
  <c r="C13" i="2"/>
  <c r="C69" i="2"/>
  <c r="C58" i="2"/>
  <c r="C52" i="2"/>
  <c r="C41" i="2"/>
  <c r="C30" i="2"/>
  <c r="C23" i="2"/>
  <c r="C115" i="2"/>
  <c r="C93" i="2"/>
  <c r="C117" i="2" l="1"/>
  <c r="C118" i="2"/>
</calcChain>
</file>

<file path=xl/sharedStrings.xml><?xml version="1.0" encoding="utf-8"?>
<sst xmlns="http://schemas.openxmlformats.org/spreadsheetml/2006/main" count="1158" uniqueCount="164">
  <si>
    <t>No</t>
  </si>
  <si>
    <t>Pengantar Bisnis</t>
  </si>
  <si>
    <t>Manajemen Operasional Kantor Depan</t>
  </si>
  <si>
    <t>Lintas Budaya Dalam Kepariwisataan</t>
  </si>
  <si>
    <t>Pengantar Manajemen</t>
  </si>
  <si>
    <t>Teori Ekonomi Makro</t>
  </si>
  <si>
    <t>Manajemen Operasional Tata Boga</t>
  </si>
  <si>
    <t>Ekonomi Pariwisata</t>
  </si>
  <si>
    <t>Pengantar Akuntansi Lanjutan</t>
  </si>
  <si>
    <t>Manajemen Biaya Hotel</t>
  </si>
  <si>
    <t>Kebijakan Strategis Pariwisata</t>
  </si>
  <si>
    <t>Matematika Bisnis</t>
  </si>
  <si>
    <t>Manajemen Perencanaan Bisnis Hotel</t>
  </si>
  <si>
    <t>Manajemen Pariwisata Berkelanjutan</t>
  </si>
  <si>
    <t>Manajemen Infrastruktur Pariwisata</t>
  </si>
  <si>
    <t>Isu Terkini Pariwisata</t>
  </si>
  <si>
    <t>Akuntansi Manajemen</t>
  </si>
  <si>
    <t>Psikologi Manajemen</t>
  </si>
  <si>
    <t>Komunikasi Bisnis</t>
  </si>
  <si>
    <t>Statistik</t>
  </si>
  <si>
    <t>Bisnis Internasional</t>
  </si>
  <si>
    <t>Manajemen Strategi</t>
  </si>
  <si>
    <t>Metodologi Penelitian</t>
  </si>
  <si>
    <t>Penganggaran</t>
  </si>
  <si>
    <t>Ekonomi Manajerial</t>
  </si>
  <si>
    <t>Perpajakan</t>
  </si>
  <si>
    <t>Studi Kelayakan Bisnis</t>
  </si>
  <si>
    <t>Agama</t>
  </si>
  <si>
    <t>Pengantar Pariwisata</t>
  </si>
  <si>
    <t>Kewirausahaan</t>
  </si>
  <si>
    <t>Manajemen Keuangan Lanjutan</t>
  </si>
  <si>
    <t>SKS</t>
  </si>
  <si>
    <t>DISTRIBUSI MATA KULIAH</t>
  </si>
  <si>
    <t>PEMINATAN PERHOTELAN</t>
  </si>
  <si>
    <t>UNIVERSITAS SAHID JAKARTA</t>
  </si>
  <si>
    <t>SEMESTER 1</t>
  </si>
  <si>
    <t>Mata Kuliah</t>
  </si>
  <si>
    <t xml:space="preserve">Wajib Prodi </t>
  </si>
  <si>
    <t>Wajib Peminatan</t>
  </si>
  <si>
    <t>√</t>
  </si>
  <si>
    <t xml:space="preserve">Teori Ekonomi Mikro </t>
  </si>
  <si>
    <t xml:space="preserve">Pengantar Akuntansi </t>
  </si>
  <si>
    <t xml:space="preserve">Etika Bisnis </t>
  </si>
  <si>
    <t>Jumlah</t>
  </si>
  <si>
    <t>SEMESTER 2</t>
  </si>
  <si>
    <t xml:space="preserve">Manajemen SDM </t>
  </si>
  <si>
    <t xml:space="preserve">Manajemen Pemasaran </t>
  </si>
  <si>
    <t xml:space="preserve">Manajemen Keuangan </t>
  </si>
  <si>
    <t xml:space="preserve">Manajemen Operasi </t>
  </si>
  <si>
    <t>SEMESTER ANTARA 2 A</t>
  </si>
  <si>
    <t xml:space="preserve">Pancasila </t>
  </si>
  <si>
    <t xml:space="preserve">Bahasa Indonesia </t>
  </si>
  <si>
    <t>SEMESTER 3</t>
  </si>
  <si>
    <t>Manajemen Pemasaran Hotel</t>
  </si>
  <si>
    <t xml:space="preserve">Talent Management </t>
  </si>
  <si>
    <t>Sistem Informasi Manajemen</t>
  </si>
  <si>
    <t>SEMESTER 4</t>
  </si>
  <si>
    <t xml:space="preserve">Aspek Hukum Dalam Bisnis </t>
  </si>
  <si>
    <t>SEMESTER ANTARA 4 A</t>
  </si>
  <si>
    <t xml:space="preserve">Kewarganegaraan </t>
  </si>
  <si>
    <t xml:space="preserve">Bahasa Inggris </t>
  </si>
  <si>
    <t xml:space="preserve">Bisnis Digital </t>
  </si>
  <si>
    <t xml:space="preserve">Manajemen Resiko </t>
  </si>
  <si>
    <t>Hotel</t>
  </si>
  <si>
    <t xml:space="preserve">Manajemen Operasional Tata Graha </t>
  </si>
  <si>
    <t xml:space="preserve">Manajemen Operasional Tata Hidang </t>
  </si>
  <si>
    <t xml:space="preserve">Jumlah </t>
  </si>
  <si>
    <t>SEMESTER 6</t>
  </si>
  <si>
    <t>SEMESTER ANTARA 6 A</t>
  </si>
  <si>
    <t>Pengantar Coding dan Big Data</t>
  </si>
  <si>
    <t>SEMESTER 7</t>
  </si>
  <si>
    <t>Karya Ilmiah</t>
  </si>
  <si>
    <t>SEMESTER 8</t>
  </si>
  <si>
    <t>Total SKS Peminatan HOTEL</t>
  </si>
  <si>
    <t>Perilaku Organisasi</t>
  </si>
  <si>
    <t>Manajemen Pendapatan Hotel (Yield and Revenue  management)</t>
  </si>
  <si>
    <t xml:space="preserve">Manajemen Sistem Database Hotel </t>
  </si>
  <si>
    <t>Manajemen Operasional Kesehatan, Kebersihan, Keselamatan dan Keamanan</t>
  </si>
  <si>
    <t>Manajemen Operasional  Property Hotel /Engineering</t>
  </si>
  <si>
    <t>Akuntansi</t>
  </si>
  <si>
    <t>Cost Control Hotel</t>
  </si>
  <si>
    <t>Proposal dan Pembekalan</t>
  </si>
  <si>
    <t>Logbook</t>
  </si>
  <si>
    <t>Hasil dokumentasi dan laporan BKP MB-KM</t>
  </si>
  <si>
    <t xml:space="preserve">Pertukaran Mahasiswa Eskternal </t>
  </si>
  <si>
    <t>Proyek Kemanusiaan/Pengabdian Masyarakat</t>
  </si>
  <si>
    <t>SEMESTER 6 (Magang MB-KM)</t>
  </si>
  <si>
    <t>SEMESTER 5 (Pertukaran Antar Prodi MB-KM)</t>
  </si>
  <si>
    <t xml:space="preserve">Studi Independen </t>
  </si>
  <si>
    <t>SEMESTER 7 (BKP MB-KM Eksternal) *</t>
  </si>
  <si>
    <t>*) tbc dan pilih salah satu</t>
  </si>
  <si>
    <t>Manajemen Atraksi Pariwisata</t>
  </si>
  <si>
    <t>pilihan</t>
  </si>
  <si>
    <t>Total SKS Peminatan HOTEL (MB-KM)</t>
  </si>
  <si>
    <t>Manajemen Wisata Budaya</t>
  </si>
  <si>
    <t>Pertukaran Antar Prodi</t>
  </si>
  <si>
    <t>Manajemen Daya Tarik Wisata</t>
  </si>
  <si>
    <t>PEMINATAN PARIWISATA</t>
  </si>
  <si>
    <t>Manajemen Pemasaran Pariwisata</t>
  </si>
  <si>
    <t>Manajemen Keuangan Pariwisata</t>
  </si>
  <si>
    <t xml:space="preserve">Perpajakan </t>
  </si>
  <si>
    <t>Pariwisata</t>
  </si>
  <si>
    <t xml:space="preserve">Manajemen Tata Kelola Destinasi Pariwisata </t>
  </si>
  <si>
    <t xml:space="preserve">Investasi Pariwisata dan Finansial Digital </t>
  </si>
  <si>
    <t>Desain Pengalaman Wissata</t>
  </si>
  <si>
    <t>Total SKS Peminatan PARIWISATA</t>
  </si>
  <si>
    <t xml:space="preserve">Inovasi Pariwisata </t>
  </si>
  <si>
    <t xml:space="preserve">Prototype/Model , Seminar Internal/Eksternal, Sidang </t>
  </si>
  <si>
    <t>Total SKS Peminatan PARIWISATA (MB-KM)</t>
  </si>
  <si>
    <t>*) catatan: cukup pilih 3 mata kuliah pilihan</t>
  </si>
  <si>
    <t>Akuntasi Pariwisata</t>
  </si>
  <si>
    <t xml:space="preserve">Prototype/Model, Seminar Internal/Eksternal, Sidang </t>
  </si>
  <si>
    <t>SEMESTER 5</t>
  </si>
  <si>
    <t xml:space="preserve">Fikom </t>
  </si>
  <si>
    <t>Kepariwisataan</t>
  </si>
  <si>
    <t>PEMINATAN PEMASARAN</t>
  </si>
  <si>
    <t>PEMINATAN KEUANGAN</t>
  </si>
  <si>
    <t>Manajemen Pemasaran Lanjutan</t>
  </si>
  <si>
    <t>Talent Management</t>
  </si>
  <si>
    <t>Manajemen Operasi Lanjutan</t>
  </si>
  <si>
    <t xml:space="preserve">Customer Relationship Management </t>
  </si>
  <si>
    <t>Akuntansi Biaya</t>
  </si>
  <si>
    <t>Pemasaran Global</t>
  </si>
  <si>
    <t xml:space="preserve">Pengantar Pasar Modal </t>
  </si>
  <si>
    <t>Pemasaran Digital</t>
  </si>
  <si>
    <t xml:space="preserve">Manajemen Portofolio &amp; Investasi </t>
  </si>
  <si>
    <t xml:space="preserve">Manajemen Pengembangan Produk dan Merek </t>
  </si>
  <si>
    <t xml:space="preserve">Keuangan Digital dan UMKM </t>
  </si>
  <si>
    <t>Tugas Akhir</t>
  </si>
  <si>
    <t>Manajemen Pemasaran</t>
  </si>
  <si>
    <t>Literasi Data dan Teknologi Digital</t>
  </si>
  <si>
    <t>Digital Communication &amp; Branding</t>
  </si>
  <si>
    <t>Creative Thinking &amp; Content Digital</t>
  </si>
  <si>
    <t>Perilaku Konsumen</t>
  </si>
  <si>
    <t>Riset Pemasaran</t>
  </si>
  <si>
    <t>Komunikasi Pemasaran</t>
  </si>
  <si>
    <t>Manajemen Rantai Supply</t>
  </si>
  <si>
    <t xml:space="preserve">Seminar Pemasaran </t>
  </si>
  <si>
    <t>Manajemen Database</t>
  </si>
  <si>
    <t xml:space="preserve">Keuangan Internasional </t>
  </si>
  <si>
    <t>Analisis Laporan Keuangan</t>
  </si>
  <si>
    <t xml:space="preserve">Bank dan Lembaga Keuangan </t>
  </si>
  <si>
    <t>Manajemen Biaya</t>
  </si>
  <si>
    <t xml:space="preserve">Seminar Manajemen Keuangan </t>
  </si>
  <si>
    <t>Manajemen SDM</t>
  </si>
  <si>
    <t>Manajemen Operasi</t>
  </si>
  <si>
    <t>Pancasila</t>
  </si>
  <si>
    <t>Bahasa Inggris</t>
  </si>
  <si>
    <t>Pertukaran Mahasiswa Eskternal*</t>
  </si>
  <si>
    <t>Proyek Kemanusiaan/Pengabdian Masyarakat*</t>
  </si>
  <si>
    <t>Studi Independen*</t>
  </si>
  <si>
    <t>Bisnis Digital*</t>
  </si>
  <si>
    <t>Manajemen Resiko*</t>
  </si>
  <si>
    <t>Psikologi Manajemen*</t>
  </si>
  <si>
    <t>*) tbc dan pilih 3 MK dari semester 5</t>
  </si>
  <si>
    <t>Teori Ekonomi Mikro</t>
  </si>
  <si>
    <t>Etika Bisnis</t>
  </si>
  <si>
    <t>Hukum Pajak dan Kepabeanan</t>
  </si>
  <si>
    <t>Hukum</t>
  </si>
  <si>
    <t>Manajemen Operasional  Property Hotel/ Engineering</t>
  </si>
  <si>
    <t>Total SKS Peminatan PEMASARAN</t>
  </si>
  <si>
    <t>Total SKS Peminatan PEMASARAN (MB-KM)</t>
  </si>
  <si>
    <t>Total SKS Peminatan KEUANGAN</t>
  </si>
  <si>
    <t>Total SKS Peminatan KEUANGAN (MB-KM)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</si>
</sst>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0" xfId="0" applyFont="1" applyFill="1" applyBorder="1"/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/>
    <xf numFmtId="0" fontId="0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justify" vertical="center" wrapText="1"/>
    </xf>
    <xf numFmtId="0" fontId="2" fillId="0" borderId="0" xfId="0" applyFont="1" applyBorder="1" applyAlignment="1"/>
    <xf numFmtId="0" fontId="1" fillId="0" borderId="0" xfId="0" applyFont="1" applyFill="1" applyAlignment="1">
      <alignment horizontal="center"/>
    </xf>
    <xf numFmtId="0" fontId="0" fillId="0" borderId="0" xfId="0" applyFont="1" applyBorder="1"/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top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1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justify" vertical="center"/>
    </xf>
    <xf numFmtId="0" fontId="5" fillId="0" borderId="0" xfId="0" applyFont="1" applyFill="1" applyBorder="1"/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0" fillId="0" borderId="1" xfId="0" applyFont="1" applyBorder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9" fillId="0" borderId="0" xfId="0" applyFont="1"/>
    <xf numFmtId="0" fontId="0" fillId="0" borderId="0" xfId="0" applyBorder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1" fillId="0" borderId="0" xfId="0" applyFont="1" applyBorder="1"/>
    <xf numFmtId="0" fontId="11" fillId="3" borderId="0" xfId="0" applyFont="1" applyFill="1" applyBorder="1"/>
    <xf numFmtId="0" fontId="0" fillId="3" borderId="0" xfId="0" applyFill="1" applyBorder="1"/>
    <xf numFmtId="0" fontId="10" fillId="0" borderId="0" xfId="0" applyFont="1" applyBorder="1" applyAlignment="1"/>
    <xf numFmtId="0" fontId="10" fillId="3" borderId="0" xfId="0" applyFont="1" applyFill="1" applyBorder="1" applyAlignment="1"/>
    <xf numFmtId="0" fontId="10" fillId="0" borderId="0" xfId="0" applyFont="1" applyBorder="1" applyAlignment="1">
      <alignment vertical="top"/>
    </xf>
    <xf numFmtId="0" fontId="1" fillId="0" borderId="6" xfId="0" applyFont="1" applyBorder="1"/>
    <xf numFmtId="0" fontId="1" fillId="0" borderId="5" xfId="0" applyFont="1" applyBorder="1"/>
    <xf numFmtId="0" fontId="1" fillId="0" borderId="3" xfId="0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3" borderId="5" xfId="0" applyFont="1" applyFill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3" borderId="10" xfId="0" applyFont="1" applyFill="1" applyBorder="1"/>
    <xf numFmtId="0" fontId="8" fillId="0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3" fillId="3" borderId="10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/>
    </xf>
    <xf numFmtId="0" fontId="3" fillId="3" borderId="8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3" borderId="1" xfId="0" applyFont="1" applyFill="1" applyBorder="1"/>
    <xf numFmtId="0" fontId="1" fillId="3" borderId="1" xfId="0" applyFont="1" applyFill="1" applyBorder="1"/>
    <xf numFmtId="0" fontId="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0" fontId="2" fillId="2" borderId="1" xfId="0" applyFont="1" applyFill="1" applyBorder="1" applyAlignment="1">
      <alignment horizontal="center"/>
    </xf>
    <xf numFmtId="0" fontId="1" fillId="3" borderId="11" xfId="0" applyFont="1" applyFill="1" applyBorder="1"/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3" fillId="3" borderId="1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10" fillId="6" borderId="0" xfId="0" applyFont="1" applyFill="1" applyAlignment="1">
      <alignment horizontal="center"/>
    </xf>
    <xf numFmtId="0" fontId="10" fillId="0" borderId="0" xfId="0" applyFont="1" applyAlignment="1">
      <alignment horizontal="center" vertical="top"/>
    </xf>
    <xf numFmtId="0" fontId="10" fillId="5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5" fillId="0" borderId="1" xfId="0" applyFont="1" applyFill="1" applyBorder="1"/>
    <xf numFmtId="0" fontId="5" fillId="3" borderId="0" xfId="0" applyFont="1" applyFill="1"/>
    <xf numFmtId="0" fontId="5" fillId="0" borderId="14" xfId="0" applyFont="1" applyFill="1" applyBorder="1" applyAlignment="1">
      <alignment horizontal="center" vertical="center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85F76-CEC6-420C-BA0C-22FE39D41D5E}">
  <dimension ref="A1:X122"/>
  <sheetViews>
    <sheetView tabSelected="1" topLeftCell="A55" zoomScaleNormal="100" workbookViewId="0">
      <selection activeCell="B72" sqref="B72"/>
    </sheetView>
  </sheetViews>
  <sheetFormatPr defaultRowHeight="15" x14ac:dyDescent="0.25"/>
  <cols>
    <col min="1" max="1" width="3.28515625" style="1" bestFit="1" customWidth="1"/>
    <col min="2" max="2" width="50.42578125" style="1" customWidth="1"/>
    <col min="3" max="3" width="4" style="6" bestFit="1" customWidth="1"/>
    <col min="4" max="4" width="5.42578125" style="6" bestFit="1" customWidth="1"/>
    <col min="5" max="5" width="10.42578125" style="6" bestFit="1" customWidth="1"/>
    <col min="6" max="6" width="4.140625" style="1" customWidth="1"/>
    <col min="7" max="7" width="3.28515625" style="1" bestFit="1" customWidth="1"/>
    <col min="8" max="8" width="50" style="1" bestFit="1" customWidth="1"/>
    <col min="9" max="9" width="4" style="28" bestFit="1" customWidth="1"/>
    <col min="10" max="10" width="5.42578125" style="9" bestFit="1" customWidth="1"/>
    <col min="11" max="11" width="10.42578125" style="9" bestFit="1" customWidth="1"/>
    <col min="12" max="12" width="4" style="9" customWidth="1"/>
    <col min="13" max="13" width="3.28515625" style="9" bestFit="1" customWidth="1"/>
    <col min="14" max="14" width="52.7109375" style="9" bestFit="1" customWidth="1"/>
    <col min="15" max="15" width="4" style="9" bestFit="1" customWidth="1"/>
    <col min="16" max="16" width="5.42578125" style="9" bestFit="1" customWidth="1"/>
    <col min="17" max="17" width="12" style="9" customWidth="1"/>
    <col min="18" max="18" width="5.28515625" style="9" customWidth="1"/>
    <col min="19" max="19" width="3.28515625" style="9" bestFit="1" customWidth="1"/>
    <col min="20" max="20" width="44" style="9" bestFit="1" customWidth="1"/>
    <col min="21" max="21" width="4" style="9" bestFit="1" customWidth="1"/>
    <col min="22" max="22" width="5.42578125" style="9" bestFit="1" customWidth="1"/>
    <col min="23" max="23" width="10.42578125" style="9" bestFit="1" customWidth="1"/>
    <col min="24" max="24" width="12.42578125" style="9" customWidth="1"/>
    <col min="25" max="16384" width="9.140625" style="9"/>
  </cols>
  <sheetData>
    <row r="1" spans="1:24" s="79" customFormat="1" ht="15.75" x14ac:dyDescent="0.25">
      <c r="A1" s="132" t="s">
        <v>32</v>
      </c>
      <c r="B1" s="132"/>
      <c r="C1" s="132"/>
      <c r="D1" s="132"/>
      <c r="E1" s="132"/>
      <c r="F1" s="78"/>
      <c r="G1" s="132" t="s">
        <v>32</v>
      </c>
      <c r="H1" s="132"/>
      <c r="I1" s="132"/>
      <c r="J1" s="132"/>
      <c r="M1" s="136" t="s">
        <v>32</v>
      </c>
      <c r="N1" s="136"/>
      <c r="O1" s="136"/>
      <c r="P1" s="136"/>
      <c r="Q1" s="136"/>
      <c r="R1" s="88"/>
      <c r="S1" s="136" t="s">
        <v>32</v>
      </c>
      <c r="T1" s="136"/>
      <c r="U1" s="136"/>
      <c r="V1" s="136"/>
      <c r="W1" s="136"/>
      <c r="X1" s="94"/>
    </row>
    <row r="2" spans="1:24" s="79" customFormat="1" ht="15.75" x14ac:dyDescent="0.25">
      <c r="A2" s="133" t="s">
        <v>33</v>
      </c>
      <c r="B2" s="133"/>
      <c r="C2" s="133"/>
      <c r="D2" s="133"/>
      <c r="E2" s="133"/>
      <c r="F2" s="78"/>
      <c r="G2" s="134" t="s">
        <v>97</v>
      </c>
      <c r="H2" s="134"/>
      <c r="I2" s="134"/>
      <c r="J2" s="134"/>
      <c r="M2" s="139" t="s">
        <v>115</v>
      </c>
      <c r="N2" s="139"/>
      <c r="O2" s="139"/>
      <c r="P2" s="139"/>
      <c r="Q2" s="139"/>
      <c r="R2" s="93"/>
      <c r="S2" s="137" t="s">
        <v>116</v>
      </c>
      <c r="T2" s="137"/>
      <c r="U2" s="137"/>
      <c r="V2" s="137"/>
      <c r="W2" s="137"/>
      <c r="X2" s="95"/>
    </row>
    <row r="3" spans="1:24" s="79" customFormat="1" ht="15.75" x14ac:dyDescent="0.25">
      <c r="A3" s="135" t="s">
        <v>34</v>
      </c>
      <c r="B3" s="135"/>
      <c r="C3" s="135"/>
      <c r="D3" s="135"/>
      <c r="E3" s="135"/>
      <c r="F3" s="80"/>
      <c r="G3" s="135" t="s">
        <v>34</v>
      </c>
      <c r="H3" s="135"/>
      <c r="I3" s="135"/>
      <c r="J3" s="135"/>
      <c r="M3" s="138" t="s">
        <v>34</v>
      </c>
      <c r="N3" s="138"/>
      <c r="O3" s="138"/>
      <c r="P3" s="138"/>
      <c r="Q3" s="138"/>
      <c r="R3" s="88"/>
      <c r="S3" s="138" t="s">
        <v>34</v>
      </c>
      <c r="T3" s="138"/>
      <c r="U3" s="138"/>
      <c r="V3" s="138"/>
      <c r="W3" s="138"/>
      <c r="X3" s="96"/>
    </row>
    <row r="4" spans="1:24" x14ac:dyDescent="0.25">
      <c r="I4" s="6"/>
      <c r="J4" s="1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</row>
    <row r="5" spans="1:24" x14ac:dyDescent="0.25">
      <c r="A5" s="2"/>
      <c r="B5" s="75" t="s">
        <v>35</v>
      </c>
      <c r="G5" s="2"/>
      <c r="H5" s="75" t="s">
        <v>35</v>
      </c>
      <c r="I5" s="6"/>
      <c r="J5" s="1"/>
      <c r="M5" s="2"/>
      <c r="N5" s="76" t="s">
        <v>35</v>
      </c>
      <c r="O5" s="6"/>
      <c r="P5" s="6"/>
      <c r="Q5" s="6"/>
      <c r="R5" s="1"/>
      <c r="S5" s="2"/>
      <c r="T5" s="76" t="s">
        <v>35</v>
      </c>
      <c r="U5" s="6"/>
      <c r="V5" s="1"/>
      <c r="X5" s="88"/>
    </row>
    <row r="6" spans="1:24" ht="25.5" x14ac:dyDescent="0.25">
      <c r="A6" s="11"/>
      <c r="B6" s="11" t="s">
        <v>36</v>
      </c>
      <c r="C6" s="11" t="s">
        <v>31</v>
      </c>
      <c r="D6" s="11" t="s">
        <v>37</v>
      </c>
      <c r="E6" s="12"/>
      <c r="F6" s="12"/>
      <c r="G6" s="11" t="s">
        <v>0</v>
      </c>
      <c r="H6" s="11" t="s">
        <v>36</v>
      </c>
      <c r="I6" s="11" t="s">
        <v>31</v>
      </c>
      <c r="J6" s="11" t="s">
        <v>37</v>
      </c>
      <c r="M6" s="11"/>
      <c r="N6" s="11" t="s">
        <v>36</v>
      </c>
      <c r="O6" s="11" t="s">
        <v>31</v>
      </c>
      <c r="P6" s="11" t="s">
        <v>37</v>
      </c>
      <c r="Q6" s="12"/>
      <c r="R6" s="12"/>
      <c r="S6" s="11" t="s">
        <v>0</v>
      </c>
      <c r="T6" s="11" t="s">
        <v>36</v>
      </c>
      <c r="U6" s="11" t="s">
        <v>31</v>
      </c>
      <c r="V6" s="11" t="s">
        <v>37</v>
      </c>
      <c r="X6" s="89"/>
    </row>
    <row r="7" spans="1:24" ht="16.5" customHeight="1" x14ac:dyDescent="0.25">
      <c r="A7" s="13">
        <v>1</v>
      </c>
      <c r="B7" s="4" t="s">
        <v>114</v>
      </c>
      <c r="C7" s="13">
        <v>2</v>
      </c>
      <c r="D7" s="7" t="s">
        <v>39</v>
      </c>
      <c r="E7" s="28"/>
      <c r="F7" s="3"/>
      <c r="G7" s="13">
        <v>1</v>
      </c>
      <c r="H7" s="4" t="s">
        <v>114</v>
      </c>
      <c r="I7" s="13">
        <v>2</v>
      </c>
      <c r="J7" s="7" t="s">
        <v>39</v>
      </c>
      <c r="M7" s="13">
        <v>1</v>
      </c>
      <c r="N7" s="4" t="s">
        <v>114</v>
      </c>
      <c r="O7" s="13">
        <v>2</v>
      </c>
      <c r="P7" s="7" t="s">
        <v>39</v>
      </c>
      <c r="Q7" s="28"/>
      <c r="R7" s="3"/>
      <c r="S7" s="13">
        <v>1</v>
      </c>
      <c r="T7" s="4" t="s">
        <v>114</v>
      </c>
      <c r="U7" s="13">
        <v>2</v>
      </c>
      <c r="V7" s="7" t="s">
        <v>39</v>
      </c>
      <c r="X7" s="88"/>
    </row>
    <row r="8" spans="1:24" x14ac:dyDescent="0.25">
      <c r="A8" s="13">
        <v>2</v>
      </c>
      <c r="B8" s="4" t="s">
        <v>4</v>
      </c>
      <c r="C8" s="13">
        <v>3</v>
      </c>
      <c r="D8" s="7" t="s">
        <v>39</v>
      </c>
      <c r="E8" s="28"/>
      <c r="F8" s="3"/>
      <c r="G8" s="13">
        <v>2</v>
      </c>
      <c r="H8" s="4" t="s">
        <v>4</v>
      </c>
      <c r="I8" s="13">
        <v>3</v>
      </c>
      <c r="J8" s="7" t="s">
        <v>39</v>
      </c>
      <c r="M8" s="13">
        <v>2</v>
      </c>
      <c r="N8" s="4" t="s">
        <v>4</v>
      </c>
      <c r="O8" s="13">
        <v>3</v>
      </c>
      <c r="P8" s="7" t="s">
        <v>39</v>
      </c>
      <c r="Q8" s="28"/>
      <c r="R8" s="3"/>
      <c r="S8" s="13">
        <v>2</v>
      </c>
      <c r="T8" s="4" t="s">
        <v>4</v>
      </c>
      <c r="U8" s="13">
        <v>3</v>
      </c>
      <c r="V8" s="7" t="s">
        <v>39</v>
      </c>
      <c r="X8" s="88"/>
    </row>
    <row r="9" spans="1:24" x14ac:dyDescent="0.25">
      <c r="A9" s="13">
        <v>3</v>
      </c>
      <c r="B9" s="121" t="s">
        <v>11</v>
      </c>
      <c r="C9" s="13">
        <v>3</v>
      </c>
      <c r="D9" s="7" t="s">
        <v>39</v>
      </c>
      <c r="E9" s="28"/>
      <c r="F9" s="3"/>
      <c r="G9" s="13">
        <v>3</v>
      </c>
      <c r="H9" s="121" t="s">
        <v>11</v>
      </c>
      <c r="I9" s="13">
        <v>3</v>
      </c>
      <c r="J9" s="7" t="s">
        <v>39</v>
      </c>
      <c r="M9" s="13">
        <v>3</v>
      </c>
      <c r="N9" s="121" t="s">
        <v>11</v>
      </c>
      <c r="O9" s="13">
        <v>3</v>
      </c>
      <c r="P9" s="7" t="s">
        <v>39</v>
      </c>
      <c r="Q9" s="28"/>
      <c r="R9" s="3"/>
      <c r="S9" s="13">
        <v>3</v>
      </c>
      <c r="T9" s="121" t="s">
        <v>11</v>
      </c>
      <c r="U9" s="13">
        <v>3</v>
      </c>
      <c r="V9" s="7" t="s">
        <v>39</v>
      </c>
      <c r="X9" s="88"/>
    </row>
    <row r="10" spans="1:24" x14ac:dyDescent="0.25">
      <c r="A10" s="13">
        <v>4</v>
      </c>
      <c r="B10" s="4" t="s">
        <v>41</v>
      </c>
      <c r="C10" s="13">
        <v>3</v>
      </c>
      <c r="D10" s="7" t="s">
        <v>39</v>
      </c>
      <c r="E10" s="28"/>
      <c r="F10" s="3"/>
      <c r="G10" s="13">
        <v>4</v>
      </c>
      <c r="H10" s="4" t="s">
        <v>41</v>
      </c>
      <c r="I10" s="13">
        <v>3</v>
      </c>
      <c r="J10" s="7" t="s">
        <v>39</v>
      </c>
      <c r="M10" s="13">
        <v>4</v>
      </c>
      <c r="N10" s="4" t="s">
        <v>41</v>
      </c>
      <c r="O10" s="13">
        <v>3</v>
      </c>
      <c r="P10" s="7" t="s">
        <v>39</v>
      </c>
      <c r="Q10" s="28"/>
      <c r="R10" s="3"/>
      <c r="S10" s="13">
        <v>4</v>
      </c>
      <c r="T10" s="4" t="s">
        <v>41</v>
      </c>
      <c r="U10" s="13">
        <v>3</v>
      </c>
      <c r="V10" s="7" t="s">
        <v>39</v>
      </c>
      <c r="X10" s="88"/>
    </row>
    <row r="11" spans="1:24" x14ac:dyDescent="0.25">
      <c r="A11" s="13">
        <v>5</v>
      </c>
      <c r="B11" s="77" t="s">
        <v>59</v>
      </c>
      <c r="C11" s="33">
        <v>2</v>
      </c>
      <c r="D11" s="34" t="s">
        <v>39</v>
      </c>
      <c r="E11" s="28"/>
      <c r="F11" s="3"/>
      <c r="G11" s="13">
        <v>5</v>
      </c>
      <c r="H11" s="77" t="s">
        <v>59</v>
      </c>
      <c r="I11" s="33">
        <v>2</v>
      </c>
      <c r="J11" s="34" t="s">
        <v>39</v>
      </c>
      <c r="M11" s="13">
        <v>5</v>
      </c>
      <c r="N11" s="77" t="s">
        <v>59</v>
      </c>
      <c r="O11" s="33">
        <v>2</v>
      </c>
      <c r="P11" s="34" t="s">
        <v>39</v>
      </c>
      <c r="Q11" s="28"/>
      <c r="R11" s="3"/>
      <c r="S11" s="13">
        <v>5</v>
      </c>
      <c r="T11" s="77" t="s">
        <v>59</v>
      </c>
      <c r="U11" s="33">
        <v>2</v>
      </c>
      <c r="V11" s="34" t="s">
        <v>39</v>
      </c>
      <c r="X11" s="88"/>
    </row>
    <row r="12" spans="1:24" x14ac:dyDescent="0.25">
      <c r="A12" s="13">
        <v>6</v>
      </c>
      <c r="B12" s="4" t="s">
        <v>1</v>
      </c>
      <c r="C12" s="13">
        <v>3</v>
      </c>
      <c r="D12" s="7" t="s">
        <v>39</v>
      </c>
      <c r="E12" s="28"/>
      <c r="F12" s="3"/>
      <c r="G12" s="13">
        <v>6</v>
      </c>
      <c r="H12" s="4" t="s">
        <v>1</v>
      </c>
      <c r="I12" s="13">
        <v>3</v>
      </c>
      <c r="J12" s="7" t="s">
        <v>39</v>
      </c>
      <c r="M12" s="13">
        <v>6</v>
      </c>
      <c r="N12" s="4" t="s">
        <v>1</v>
      </c>
      <c r="O12" s="13">
        <v>3</v>
      </c>
      <c r="P12" s="7" t="s">
        <v>39</v>
      </c>
      <c r="Q12" s="28"/>
      <c r="R12" s="3"/>
      <c r="S12" s="13">
        <v>6</v>
      </c>
      <c r="T12" s="4" t="s">
        <v>1</v>
      </c>
      <c r="U12" s="13">
        <v>3</v>
      </c>
      <c r="V12" s="7" t="s">
        <v>39</v>
      </c>
      <c r="X12" s="88"/>
    </row>
    <row r="13" spans="1:24" x14ac:dyDescent="0.25">
      <c r="A13" s="13">
        <v>7</v>
      </c>
      <c r="B13" s="77" t="s">
        <v>51</v>
      </c>
      <c r="C13" s="33">
        <v>2</v>
      </c>
      <c r="D13" s="34" t="s">
        <v>39</v>
      </c>
      <c r="E13" s="28"/>
      <c r="F13" s="3"/>
      <c r="G13" s="13">
        <v>7</v>
      </c>
      <c r="H13" s="77" t="s">
        <v>51</v>
      </c>
      <c r="I13" s="33">
        <v>2</v>
      </c>
      <c r="J13" s="34" t="s">
        <v>39</v>
      </c>
      <c r="M13" s="13">
        <v>7</v>
      </c>
      <c r="N13" s="77" t="s">
        <v>51</v>
      </c>
      <c r="O13" s="33">
        <v>2</v>
      </c>
      <c r="P13" s="34" t="s">
        <v>39</v>
      </c>
      <c r="Q13" s="28"/>
      <c r="R13" s="3"/>
      <c r="S13" s="13">
        <v>7</v>
      </c>
      <c r="T13" s="77" t="s">
        <v>51</v>
      </c>
      <c r="U13" s="33">
        <v>2</v>
      </c>
      <c r="V13" s="34" t="s">
        <v>39</v>
      </c>
      <c r="X13" s="88"/>
    </row>
    <row r="14" spans="1:24" x14ac:dyDescent="0.25">
      <c r="A14" s="13">
        <v>8</v>
      </c>
      <c r="B14" s="77" t="s">
        <v>146</v>
      </c>
      <c r="C14" s="33">
        <v>2</v>
      </c>
      <c r="D14" s="34" t="s">
        <v>39</v>
      </c>
      <c r="E14" s="28"/>
      <c r="F14" s="3"/>
      <c r="G14" s="13">
        <v>8</v>
      </c>
      <c r="H14" s="77" t="s">
        <v>146</v>
      </c>
      <c r="I14" s="33">
        <v>2</v>
      </c>
      <c r="J14" s="34" t="s">
        <v>39</v>
      </c>
      <c r="M14" s="13">
        <v>8</v>
      </c>
      <c r="N14" s="77" t="s">
        <v>146</v>
      </c>
      <c r="O14" s="33">
        <v>2</v>
      </c>
      <c r="P14" s="34" t="s">
        <v>39</v>
      </c>
      <c r="Q14" s="28"/>
      <c r="R14" s="3"/>
      <c r="S14" s="13">
        <v>8</v>
      </c>
      <c r="T14" s="77" t="s">
        <v>146</v>
      </c>
      <c r="U14" s="33">
        <v>2</v>
      </c>
      <c r="V14" s="34" t="s">
        <v>39</v>
      </c>
      <c r="X14" s="88"/>
    </row>
    <row r="15" spans="1:24" x14ac:dyDescent="0.25">
      <c r="A15" s="15"/>
      <c r="B15" s="11" t="s">
        <v>43</v>
      </c>
      <c r="C15" s="11">
        <f>SUM(C7:C14)</f>
        <v>20</v>
      </c>
      <c r="D15" s="7"/>
      <c r="E15" s="28"/>
      <c r="F15" s="3"/>
      <c r="G15" s="15"/>
      <c r="H15" s="11" t="s">
        <v>43</v>
      </c>
      <c r="I15" s="11">
        <f>SUM(I7:I14)</f>
        <v>20</v>
      </c>
      <c r="J15" s="7"/>
      <c r="M15" s="15"/>
      <c r="N15" s="11" t="s">
        <v>43</v>
      </c>
      <c r="O15" s="11">
        <f>SUM(O7:O14)</f>
        <v>20</v>
      </c>
      <c r="P15" s="7"/>
      <c r="Q15" s="28"/>
      <c r="R15" s="3"/>
      <c r="S15" s="15"/>
      <c r="T15" s="11" t="s">
        <v>43</v>
      </c>
      <c r="U15" s="11">
        <f>SUM(U7:U14)</f>
        <v>20</v>
      </c>
      <c r="V15" s="7"/>
      <c r="X15" s="88"/>
    </row>
    <row r="16" spans="1:24" x14ac:dyDescent="0.25">
      <c r="A16" s="16"/>
      <c r="G16" s="9"/>
      <c r="H16" s="9"/>
      <c r="I16" s="43"/>
      <c r="M16" s="16"/>
      <c r="N16" s="1"/>
      <c r="O16" s="6"/>
      <c r="P16" s="6"/>
      <c r="Q16" s="6"/>
      <c r="R16" s="1"/>
      <c r="U16" s="43"/>
      <c r="X16" s="88"/>
    </row>
    <row r="17" spans="1:24" x14ac:dyDescent="0.25">
      <c r="A17" s="2"/>
      <c r="B17" s="75" t="s">
        <v>44</v>
      </c>
      <c r="G17" s="2"/>
      <c r="H17" s="75" t="s">
        <v>44</v>
      </c>
      <c r="I17" s="6"/>
      <c r="J17" s="1"/>
      <c r="M17" s="2"/>
      <c r="N17" s="76" t="s">
        <v>44</v>
      </c>
      <c r="O17" s="6"/>
      <c r="P17" s="6"/>
      <c r="Q17" s="6"/>
      <c r="R17" s="1"/>
      <c r="S17" s="2"/>
      <c r="T17" s="76" t="s">
        <v>44</v>
      </c>
      <c r="U17" s="6"/>
      <c r="V17" s="1"/>
      <c r="X17" s="88"/>
    </row>
    <row r="18" spans="1:24" ht="25.5" x14ac:dyDescent="0.25">
      <c r="A18" s="11" t="s">
        <v>0</v>
      </c>
      <c r="B18" s="11" t="s">
        <v>36</v>
      </c>
      <c r="C18" s="11" t="s">
        <v>31</v>
      </c>
      <c r="D18" s="11" t="s">
        <v>37</v>
      </c>
      <c r="E18" s="12"/>
      <c r="F18" s="12"/>
      <c r="G18" s="11" t="s">
        <v>0</v>
      </c>
      <c r="H18" s="11" t="s">
        <v>36</v>
      </c>
      <c r="I18" s="11" t="s">
        <v>31</v>
      </c>
      <c r="J18" s="11" t="s">
        <v>37</v>
      </c>
      <c r="M18" s="11" t="s">
        <v>0</v>
      </c>
      <c r="N18" s="11" t="s">
        <v>36</v>
      </c>
      <c r="O18" s="11" t="s">
        <v>31</v>
      </c>
      <c r="P18" s="11" t="s">
        <v>37</v>
      </c>
      <c r="Q18" s="12"/>
      <c r="R18" s="12"/>
      <c r="S18" s="11" t="s">
        <v>0</v>
      </c>
      <c r="T18" s="11" t="s">
        <v>36</v>
      </c>
      <c r="U18" s="11" t="s">
        <v>31</v>
      </c>
      <c r="V18" s="11" t="s">
        <v>37</v>
      </c>
      <c r="X18" s="89"/>
    </row>
    <row r="19" spans="1:24" x14ac:dyDescent="0.25">
      <c r="A19" s="13">
        <v>1</v>
      </c>
      <c r="B19" s="4" t="s">
        <v>46</v>
      </c>
      <c r="C19" s="13">
        <v>3</v>
      </c>
      <c r="D19" s="7" t="s">
        <v>39</v>
      </c>
      <c r="E19" s="28"/>
      <c r="F19" s="3"/>
      <c r="G19" s="13">
        <v>1</v>
      </c>
      <c r="H19" s="4" t="s">
        <v>46</v>
      </c>
      <c r="I19" s="39">
        <v>3</v>
      </c>
      <c r="J19" s="40" t="s">
        <v>39</v>
      </c>
      <c r="M19" s="13">
        <v>1</v>
      </c>
      <c r="N19" s="14" t="s">
        <v>129</v>
      </c>
      <c r="O19" s="13">
        <v>3</v>
      </c>
      <c r="P19" s="7" t="s">
        <v>39</v>
      </c>
      <c r="Q19" s="28"/>
      <c r="R19" s="3"/>
      <c r="S19" s="13">
        <v>1</v>
      </c>
      <c r="T19" s="98" t="s">
        <v>46</v>
      </c>
      <c r="U19" s="39">
        <v>3</v>
      </c>
      <c r="V19" s="40" t="s">
        <v>39</v>
      </c>
      <c r="X19" s="88"/>
    </row>
    <row r="20" spans="1:24" x14ac:dyDescent="0.25">
      <c r="A20" s="13">
        <v>2</v>
      </c>
      <c r="B20" s="15" t="s">
        <v>45</v>
      </c>
      <c r="C20" s="13">
        <v>3</v>
      </c>
      <c r="D20" s="7" t="s">
        <v>39</v>
      </c>
      <c r="E20" s="28"/>
      <c r="F20" s="3"/>
      <c r="G20" s="13">
        <v>2</v>
      </c>
      <c r="H20" s="15" t="s">
        <v>45</v>
      </c>
      <c r="I20" s="13">
        <v>3</v>
      </c>
      <c r="J20" s="7" t="s">
        <v>39</v>
      </c>
      <c r="M20" s="13">
        <v>2</v>
      </c>
      <c r="N20" s="15" t="s">
        <v>45</v>
      </c>
      <c r="O20" s="13">
        <v>3</v>
      </c>
      <c r="P20" s="7" t="s">
        <v>39</v>
      </c>
      <c r="Q20" s="28"/>
      <c r="R20" s="3"/>
      <c r="S20" s="13">
        <v>2</v>
      </c>
      <c r="T20" s="98" t="s">
        <v>144</v>
      </c>
      <c r="U20" s="13">
        <v>3</v>
      </c>
      <c r="V20" s="7" t="s">
        <v>39</v>
      </c>
      <c r="X20" s="88"/>
    </row>
    <row r="21" spans="1:24" x14ac:dyDescent="0.25">
      <c r="A21" s="13">
        <v>3</v>
      </c>
      <c r="B21" s="21" t="s">
        <v>145</v>
      </c>
      <c r="C21" s="22">
        <v>3</v>
      </c>
      <c r="D21" s="7" t="s">
        <v>39</v>
      </c>
      <c r="E21" s="28"/>
      <c r="F21" s="3"/>
      <c r="G21" s="13">
        <v>3</v>
      </c>
      <c r="H21" s="21" t="s">
        <v>145</v>
      </c>
      <c r="I21" s="22">
        <v>3</v>
      </c>
      <c r="J21" s="7" t="s">
        <v>39</v>
      </c>
      <c r="M21" s="13">
        <v>3</v>
      </c>
      <c r="N21" s="97" t="s">
        <v>145</v>
      </c>
      <c r="O21" s="22">
        <v>3</v>
      </c>
      <c r="P21" s="7" t="s">
        <v>39</v>
      </c>
      <c r="Q21" s="28"/>
      <c r="R21" s="3"/>
      <c r="S21" s="13">
        <v>3</v>
      </c>
      <c r="T21" s="98" t="s">
        <v>145</v>
      </c>
      <c r="U21" s="22">
        <v>3</v>
      </c>
      <c r="V21" s="7" t="s">
        <v>39</v>
      </c>
      <c r="X21" s="88"/>
    </row>
    <row r="22" spans="1:24" x14ac:dyDescent="0.25">
      <c r="A22" s="13">
        <v>4</v>
      </c>
      <c r="B22" s="4" t="s">
        <v>47</v>
      </c>
      <c r="C22" s="13">
        <v>3</v>
      </c>
      <c r="D22" s="7" t="s">
        <v>39</v>
      </c>
      <c r="E22" s="28"/>
      <c r="F22" s="3"/>
      <c r="G22" s="13">
        <v>4</v>
      </c>
      <c r="H22" s="4" t="s">
        <v>47</v>
      </c>
      <c r="I22" s="13">
        <v>3</v>
      </c>
      <c r="J22" s="7" t="s">
        <v>39</v>
      </c>
      <c r="M22" s="13">
        <v>4</v>
      </c>
      <c r="N22" s="4" t="s">
        <v>47</v>
      </c>
      <c r="O22" s="13">
        <v>3</v>
      </c>
      <c r="P22" s="7" t="s">
        <v>39</v>
      </c>
      <c r="Q22" s="28"/>
      <c r="R22" s="3"/>
      <c r="S22" s="13">
        <v>4</v>
      </c>
      <c r="T22" s="98" t="s">
        <v>47</v>
      </c>
      <c r="U22" s="13">
        <v>3</v>
      </c>
      <c r="V22" s="7" t="s">
        <v>39</v>
      </c>
      <c r="X22" s="88"/>
    </row>
    <row r="23" spans="1:24" x14ac:dyDescent="0.25">
      <c r="A23" s="13">
        <v>5</v>
      </c>
      <c r="B23" s="122" t="s">
        <v>155</v>
      </c>
      <c r="C23" s="13">
        <v>3</v>
      </c>
      <c r="D23" s="7" t="s">
        <v>39</v>
      </c>
      <c r="E23" s="28"/>
      <c r="F23" s="3"/>
      <c r="G23" s="13">
        <v>5</v>
      </c>
      <c r="H23" s="122" t="s">
        <v>155</v>
      </c>
      <c r="I23" s="13">
        <v>3</v>
      </c>
      <c r="J23" s="7" t="s">
        <v>39</v>
      </c>
      <c r="M23" s="13">
        <v>5</v>
      </c>
      <c r="N23" s="122" t="s">
        <v>155</v>
      </c>
      <c r="O23" s="13">
        <v>3</v>
      </c>
      <c r="P23" s="7" t="s">
        <v>39</v>
      </c>
      <c r="Q23" s="28"/>
      <c r="R23" s="3"/>
      <c r="S23" s="13">
        <v>5</v>
      </c>
      <c r="T23" s="122" t="s">
        <v>155</v>
      </c>
      <c r="U23" s="13">
        <v>3</v>
      </c>
      <c r="V23" s="7" t="s">
        <v>39</v>
      </c>
      <c r="X23" s="88"/>
    </row>
    <row r="24" spans="1:24" x14ac:dyDescent="0.25">
      <c r="A24" s="13">
        <v>6</v>
      </c>
      <c r="B24" s="4" t="s">
        <v>8</v>
      </c>
      <c r="C24" s="13">
        <v>3</v>
      </c>
      <c r="D24" s="7" t="s">
        <v>39</v>
      </c>
      <c r="E24" s="28"/>
      <c r="F24" s="3"/>
      <c r="G24" s="13">
        <v>6</v>
      </c>
      <c r="H24" s="4" t="s">
        <v>8</v>
      </c>
      <c r="I24" s="13">
        <v>3</v>
      </c>
      <c r="J24" s="7" t="s">
        <v>39</v>
      </c>
      <c r="M24" s="13">
        <v>6</v>
      </c>
      <c r="N24" s="97" t="s">
        <v>8</v>
      </c>
      <c r="O24" s="13">
        <v>3</v>
      </c>
      <c r="P24" s="7" t="s">
        <v>39</v>
      </c>
      <c r="Q24" s="28"/>
      <c r="R24" s="3"/>
      <c r="S24" s="13">
        <v>6</v>
      </c>
      <c r="T24" s="98" t="s">
        <v>8</v>
      </c>
      <c r="U24" s="13">
        <v>3</v>
      </c>
      <c r="V24" s="7" t="s">
        <v>39</v>
      </c>
      <c r="X24" s="88"/>
    </row>
    <row r="25" spans="1:24" x14ac:dyDescent="0.25">
      <c r="A25" s="13">
        <v>7</v>
      </c>
      <c r="B25" s="32" t="s">
        <v>27</v>
      </c>
      <c r="C25" s="13">
        <v>2</v>
      </c>
      <c r="D25" s="7" t="s">
        <v>39</v>
      </c>
      <c r="E25" s="28"/>
      <c r="F25" s="3"/>
      <c r="G25" s="13">
        <v>7</v>
      </c>
      <c r="H25" s="32" t="s">
        <v>27</v>
      </c>
      <c r="I25" s="13">
        <v>2</v>
      </c>
      <c r="J25" s="7" t="s">
        <v>39</v>
      </c>
      <c r="M25" s="13">
        <v>7</v>
      </c>
      <c r="N25" s="32" t="s">
        <v>27</v>
      </c>
      <c r="O25" s="13">
        <v>2</v>
      </c>
      <c r="P25" s="7" t="s">
        <v>39</v>
      </c>
      <c r="Q25" s="28"/>
      <c r="R25" s="3"/>
      <c r="S25" s="13">
        <v>7</v>
      </c>
      <c r="T25" s="32" t="s">
        <v>27</v>
      </c>
      <c r="U25" s="13">
        <v>2</v>
      </c>
      <c r="V25" s="7" t="s">
        <v>39</v>
      </c>
      <c r="X25" s="88"/>
    </row>
    <row r="26" spans="1:24" x14ac:dyDescent="0.25">
      <c r="A26" s="15"/>
      <c r="B26" s="11" t="s">
        <v>43</v>
      </c>
      <c r="C26" s="11">
        <f>SUM(C19:C25)</f>
        <v>20</v>
      </c>
      <c r="D26" s="7"/>
      <c r="E26" s="28"/>
      <c r="F26" s="3"/>
      <c r="G26" s="15"/>
      <c r="H26" s="11" t="s">
        <v>43</v>
      </c>
      <c r="I26" s="11">
        <f>SUM(I19:I25)</f>
        <v>20</v>
      </c>
      <c r="J26" s="7"/>
      <c r="M26" s="15"/>
      <c r="N26" s="11" t="s">
        <v>43</v>
      </c>
      <c r="O26" s="11">
        <f>SUM(O19:O25)</f>
        <v>20</v>
      </c>
      <c r="P26" s="7"/>
      <c r="Q26" s="28"/>
      <c r="R26" s="3"/>
      <c r="S26" s="15"/>
      <c r="T26" s="11" t="s">
        <v>43</v>
      </c>
      <c r="U26" s="11">
        <f>SUM(U19:U25)</f>
        <v>20</v>
      </c>
      <c r="V26" s="7"/>
      <c r="X26" s="88"/>
    </row>
    <row r="27" spans="1:24" x14ac:dyDescent="0.25">
      <c r="A27" s="16"/>
      <c r="G27" s="9"/>
      <c r="M27" s="16"/>
      <c r="N27" s="1"/>
      <c r="O27" s="6"/>
      <c r="P27" s="6"/>
      <c r="Q27" s="6"/>
      <c r="R27" s="1"/>
      <c r="U27" s="28"/>
      <c r="X27" s="88"/>
    </row>
    <row r="28" spans="1:24" x14ac:dyDescent="0.25">
      <c r="A28" s="2"/>
      <c r="B28" s="75" t="s">
        <v>52</v>
      </c>
      <c r="G28" s="2"/>
      <c r="H28" s="75" t="s">
        <v>52</v>
      </c>
      <c r="I28" s="6"/>
      <c r="J28" s="1"/>
      <c r="M28" s="2"/>
      <c r="N28" s="76" t="s">
        <v>52</v>
      </c>
      <c r="O28" s="6"/>
      <c r="P28" s="6"/>
      <c r="Q28" s="6"/>
      <c r="R28" s="1"/>
      <c r="S28" s="2"/>
      <c r="T28" s="76" t="s">
        <v>52</v>
      </c>
      <c r="U28" s="6"/>
      <c r="V28" s="1"/>
      <c r="X28" s="88"/>
    </row>
    <row r="29" spans="1:24" ht="25.5" x14ac:dyDescent="0.25">
      <c r="A29" s="11" t="s">
        <v>0</v>
      </c>
      <c r="B29" s="11" t="s">
        <v>36</v>
      </c>
      <c r="C29" s="11" t="s">
        <v>31</v>
      </c>
      <c r="D29" s="11" t="s">
        <v>37</v>
      </c>
      <c r="E29" s="12"/>
      <c r="F29" s="12"/>
      <c r="G29" s="11" t="s">
        <v>0</v>
      </c>
      <c r="H29" s="11" t="s">
        <v>36</v>
      </c>
      <c r="I29" s="11" t="s">
        <v>31</v>
      </c>
      <c r="J29" s="11" t="s">
        <v>37</v>
      </c>
      <c r="M29" s="11" t="s">
        <v>0</v>
      </c>
      <c r="N29" s="11" t="s">
        <v>36</v>
      </c>
      <c r="O29" s="11" t="s">
        <v>31</v>
      </c>
      <c r="P29" s="11" t="s">
        <v>37</v>
      </c>
      <c r="Q29" s="12"/>
      <c r="R29" s="12"/>
      <c r="S29" s="11" t="s">
        <v>0</v>
      </c>
      <c r="T29" s="11" t="s">
        <v>36</v>
      </c>
      <c r="U29" s="11" t="s">
        <v>31</v>
      </c>
      <c r="V29" s="11" t="s">
        <v>37</v>
      </c>
      <c r="X29" s="89"/>
    </row>
    <row r="30" spans="1:24" x14ac:dyDescent="0.25">
      <c r="A30" s="13">
        <v>1</v>
      </c>
      <c r="B30" s="4" t="s">
        <v>53</v>
      </c>
      <c r="C30" s="22">
        <v>3</v>
      </c>
      <c r="D30" s="7" t="s">
        <v>39</v>
      </c>
      <c r="E30" s="28"/>
      <c r="F30" s="3"/>
      <c r="G30" s="13">
        <v>1</v>
      </c>
      <c r="H30" s="4" t="s">
        <v>98</v>
      </c>
      <c r="I30" s="13">
        <v>3</v>
      </c>
      <c r="J30" s="7" t="s">
        <v>39</v>
      </c>
      <c r="M30" s="100">
        <v>1</v>
      </c>
      <c r="N30" s="4" t="s">
        <v>117</v>
      </c>
      <c r="O30" s="101">
        <v>3</v>
      </c>
      <c r="P30" s="7" t="s">
        <v>39</v>
      </c>
      <c r="Q30" s="28"/>
      <c r="R30" s="3"/>
      <c r="S30" s="13">
        <v>1</v>
      </c>
      <c r="T30" s="19" t="s">
        <v>117</v>
      </c>
      <c r="U30" s="13">
        <v>3</v>
      </c>
      <c r="V30" s="7" t="s">
        <v>39</v>
      </c>
      <c r="X30" s="88"/>
    </row>
    <row r="31" spans="1:24" x14ac:dyDescent="0.25">
      <c r="A31" s="13">
        <v>2</v>
      </c>
      <c r="B31" s="24" t="s">
        <v>30</v>
      </c>
      <c r="C31" s="13">
        <v>3</v>
      </c>
      <c r="D31" s="7" t="s">
        <v>39</v>
      </c>
      <c r="E31" s="28"/>
      <c r="F31" s="3"/>
      <c r="G31" s="13">
        <v>2</v>
      </c>
      <c r="H31" s="4" t="s">
        <v>99</v>
      </c>
      <c r="I31" s="13">
        <v>3</v>
      </c>
      <c r="J31" s="7" t="s">
        <v>39</v>
      </c>
      <c r="M31" s="100">
        <v>2</v>
      </c>
      <c r="N31" s="4" t="s">
        <v>30</v>
      </c>
      <c r="O31" s="102">
        <v>3</v>
      </c>
      <c r="P31" s="7" t="s">
        <v>39</v>
      </c>
      <c r="Q31" s="28"/>
      <c r="R31" s="3"/>
      <c r="S31" s="13">
        <v>2</v>
      </c>
      <c r="T31" s="4" t="s">
        <v>30</v>
      </c>
      <c r="U31" s="13">
        <v>3</v>
      </c>
      <c r="V31" s="7" t="s">
        <v>39</v>
      </c>
      <c r="X31" s="88"/>
    </row>
    <row r="32" spans="1:24" x14ac:dyDescent="0.25">
      <c r="A32" s="13">
        <v>3</v>
      </c>
      <c r="B32" s="21" t="s">
        <v>29</v>
      </c>
      <c r="C32" s="13">
        <v>3</v>
      </c>
      <c r="D32" s="7" t="s">
        <v>39</v>
      </c>
      <c r="E32" s="35"/>
      <c r="F32" s="20"/>
      <c r="G32" s="13">
        <v>3</v>
      </c>
      <c r="H32" s="21" t="s">
        <v>29</v>
      </c>
      <c r="I32" s="13">
        <v>3</v>
      </c>
      <c r="J32" s="7" t="s">
        <v>39</v>
      </c>
      <c r="M32" s="100">
        <v>3</v>
      </c>
      <c r="N32" s="21" t="s">
        <v>29</v>
      </c>
      <c r="O32" s="102">
        <v>3</v>
      </c>
      <c r="P32" s="7" t="s">
        <v>39</v>
      </c>
      <c r="Q32" s="35"/>
      <c r="R32" s="20"/>
      <c r="S32" s="13">
        <v>3</v>
      </c>
      <c r="T32" s="21" t="s">
        <v>29</v>
      </c>
      <c r="U32" s="13">
        <v>3</v>
      </c>
      <c r="V32" s="7" t="s">
        <v>39</v>
      </c>
      <c r="X32" s="88"/>
    </row>
    <row r="33" spans="1:24" x14ac:dyDescent="0.25">
      <c r="A33" s="13">
        <v>4</v>
      </c>
      <c r="B33" s="15" t="s">
        <v>54</v>
      </c>
      <c r="C33" s="13">
        <v>3</v>
      </c>
      <c r="D33" s="7" t="s">
        <v>39</v>
      </c>
      <c r="E33" s="28"/>
      <c r="F33" s="3"/>
      <c r="G33" s="13">
        <v>4</v>
      </c>
      <c r="H33" s="15" t="s">
        <v>54</v>
      </c>
      <c r="I33" s="13">
        <v>3</v>
      </c>
      <c r="J33" s="7" t="s">
        <v>39</v>
      </c>
      <c r="M33" s="100">
        <v>4</v>
      </c>
      <c r="N33" s="15" t="s">
        <v>54</v>
      </c>
      <c r="O33" s="102">
        <v>3</v>
      </c>
      <c r="P33" s="7" t="s">
        <v>39</v>
      </c>
      <c r="Q33" s="28"/>
      <c r="R33" s="3"/>
      <c r="S33" s="13">
        <v>4</v>
      </c>
      <c r="T33" s="15" t="s">
        <v>118</v>
      </c>
      <c r="U33" s="13">
        <v>3</v>
      </c>
      <c r="V33" s="7" t="s">
        <v>39</v>
      </c>
      <c r="X33" s="88"/>
    </row>
    <row r="34" spans="1:24" x14ac:dyDescent="0.25">
      <c r="A34" s="13">
        <v>5</v>
      </c>
      <c r="B34" s="4" t="s">
        <v>25</v>
      </c>
      <c r="C34" s="13">
        <v>3</v>
      </c>
      <c r="D34" s="7" t="s">
        <v>39</v>
      </c>
      <c r="E34" s="28"/>
      <c r="F34" s="3"/>
      <c r="G34" s="13">
        <v>5</v>
      </c>
      <c r="H34" s="4" t="s">
        <v>100</v>
      </c>
      <c r="I34" s="23">
        <v>3</v>
      </c>
      <c r="J34" s="7" t="s">
        <v>39</v>
      </c>
      <c r="M34" s="100">
        <v>5</v>
      </c>
      <c r="N34" s="4" t="s">
        <v>100</v>
      </c>
      <c r="O34" s="102">
        <v>3</v>
      </c>
      <c r="P34" s="7" t="s">
        <v>39</v>
      </c>
      <c r="Q34" s="28"/>
      <c r="R34" s="3"/>
      <c r="S34" s="13">
        <v>5</v>
      </c>
      <c r="T34" s="4" t="s">
        <v>100</v>
      </c>
      <c r="U34" s="23">
        <v>3</v>
      </c>
      <c r="V34" s="7" t="s">
        <v>39</v>
      </c>
      <c r="X34" s="88"/>
    </row>
    <row r="35" spans="1:24" x14ac:dyDescent="0.25">
      <c r="A35" s="13">
        <v>6</v>
      </c>
      <c r="B35" s="1" t="s">
        <v>18</v>
      </c>
      <c r="C35" s="13">
        <v>3</v>
      </c>
      <c r="D35" s="7" t="s">
        <v>39</v>
      </c>
      <c r="E35" s="28"/>
      <c r="F35" s="3"/>
      <c r="G35" s="13">
        <v>6</v>
      </c>
      <c r="H35" s="1" t="s">
        <v>18</v>
      </c>
      <c r="I35" s="13">
        <v>3</v>
      </c>
      <c r="J35" s="7" t="s">
        <v>39</v>
      </c>
      <c r="M35" s="100">
        <v>6</v>
      </c>
      <c r="N35" s="15" t="s">
        <v>18</v>
      </c>
      <c r="O35" s="102">
        <v>3</v>
      </c>
      <c r="P35" s="7" t="s">
        <v>39</v>
      </c>
      <c r="Q35" s="28"/>
      <c r="R35" s="3"/>
      <c r="S35" s="13">
        <v>6</v>
      </c>
      <c r="T35" s="4" t="s">
        <v>18</v>
      </c>
      <c r="U35" s="13">
        <v>3</v>
      </c>
      <c r="V35" s="7" t="s">
        <v>39</v>
      </c>
      <c r="X35" s="88"/>
    </row>
    <row r="36" spans="1:24" ht="15.75" x14ac:dyDescent="0.25">
      <c r="A36" s="13">
        <v>7</v>
      </c>
      <c r="B36" s="122" t="s">
        <v>5</v>
      </c>
      <c r="C36" s="13">
        <v>3</v>
      </c>
      <c r="D36" s="7" t="s">
        <v>39</v>
      </c>
      <c r="E36" s="28"/>
      <c r="F36" s="3"/>
      <c r="G36" s="13">
        <v>7</v>
      </c>
      <c r="H36" s="122" t="s">
        <v>5</v>
      </c>
      <c r="I36" s="13">
        <v>3</v>
      </c>
      <c r="J36" s="7" t="s">
        <v>39</v>
      </c>
      <c r="M36" s="100">
        <v>7</v>
      </c>
      <c r="N36" s="122" t="s">
        <v>5</v>
      </c>
      <c r="O36" s="102">
        <v>3</v>
      </c>
      <c r="P36" s="7" t="s">
        <v>39</v>
      </c>
      <c r="Q36" s="28"/>
      <c r="R36" s="3"/>
      <c r="S36" s="13">
        <v>7</v>
      </c>
      <c r="T36" s="122" t="s">
        <v>5</v>
      </c>
      <c r="U36" s="13">
        <v>3</v>
      </c>
      <c r="V36" s="7" t="s">
        <v>39</v>
      </c>
      <c r="X36" s="89"/>
    </row>
    <row r="37" spans="1:24" x14ac:dyDescent="0.25">
      <c r="A37" s="33">
        <v>8</v>
      </c>
      <c r="B37" s="32" t="s">
        <v>147</v>
      </c>
      <c r="C37" s="109">
        <v>2</v>
      </c>
      <c r="D37" s="34" t="s">
        <v>39</v>
      </c>
      <c r="E37" s="28"/>
      <c r="F37" s="3"/>
      <c r="G37" s="33">
        <v>8</v>
      </c>
      <c r="H37" s="32" t="s">
        <v>147</v>
      </c>
      <c r="I37" s="109">
        <v>2</v>
      </c>
      <c r="J37" s="34" t="s">
        <v>39</v>
      </c>
      <c r="M37" s="33">
        <v>8</v>
      </c>
      <c r="N37" s="32" t="s">
        <v>147</v>
      </c>
      <c r="O37" s="109">
        <v>2</v>
      </c>
      <c r="P37" s="34" t="s">
        <v>39</v>
      </c>
      <c r="Q37" s="28"/>
      <c r="R37" s="3"/>
      <c r="S37" s="33">
        <v>8</v>
      </c>
      <c r="T37" s="32" t="s">
        <v>147</v>
      </c>
      <c r="U37" s="109">
        <v>2</v>
      </c>
      <c r="V37" s="34" t="s">
        <v>39</v>
      </c>
      <c r="X37" s="88"/>
    </row>
    <row r="38" spans="1:24" ht="15.75" x14ac:dyDescent="0.25">
      <c r="A38" s="15"/>
      <c r="B38" s="11" t="s">
        <v>43</v>
      </c>
      <c r="C38" s="11">
        <f>SUM(C30:C37)</f>
        <v>23</v>
      </c>
      <c r="D38" s="7"/>
      <c r="E38" s="28"/>
      <c r="F38" s="3"/>
      <c r="G38" s="15"/>
      <c r="H38" s="11" t="s">
        <v>43</v>
      </c>
      <c r="I38" s="11">
        <f>SUM(I30:I37)</f>
        <v>23</v>
      </c>
      <c r="J38" s="4"/>
      <c r="M38" s="15"/>
      <c r="N38" s="11" t="s">
        <v>43</v>
      </c>
      <c r="O38" s="11">
        <f>SUM(O30:O37)</f>
        <v>23</v>
      </c>
      <c r="P38" s="7"/>
      <c r="Q38" s="28"/>
      <c r="R38" s="3"/>
      <c r="S38" s="15"/>
      <c r="T38" s="11" t="s">
        <v>43</v>
      </c>
      <c r="U38" s="11">
        <f>SUM(U30:U37)</f>
        <v>23</v>
      </c>
      <c r="V38" s="4"/>
      <c r="X38" s="91"/>
    </row>
    <row r="39" spans="1:24" ht="15.75" x14ac:dyDescent="0.25">
      <c r="B39" s="3"/>
      <c r="G39" s="9"/>
      <c r="H39" s="9"/>
      <c r="I39" s="43"/>
      <c r="M39" s="1"/>
      <c r="N39" s="1"/>
      <c r="O39" s="6"/>
      <c r="P39" s="6"/>
      <c r="Q39" s="6"/>
      <c r="R39" s="1"/>
      <c r="T39" s="3"/>
      <c r="U39" s="43"/>
      <c r="X39" s="92"/>
    </row>
    <row r="40" spans="1:24" x14ac:dyDescent="0.25">
      <c r="A40" s="2"/>
      <c r="B40" s="75" t="s">
        <v>56</v>
      </c>
      <c r="G40" s="2"/>
      <c r="H40" s="75" t="s">
        <v>56</v>
      </c>
      <c r="I40" s="6"/>
      <c r="J40" s="1"/>
      <c r="M40" s="2"/>
      <c r="N40" s="76" t="s">
        <v>56</v>
      </c>
      <c r="O40" s="6"/>
      <c r="P40" s="6"/>
      <c r="Q40" s="6"/>
      <c r="R40" s="1"/>
      <c r="S40" s="2"/>
      <c r="T40" s="76" t="s">
        <v>56</v>
      </c>
      <c r="U40" s="6"/>
      <c r="V40" s="1"/>
      <c r="X40" s="88"/>
    </row>
    <row r="41" spans="1:24" ht="25.5" x14ac:dyDescent="0.25">
      <c r="A41" s="11" t="s">
        <v>0</v>
      </c>
      <c r="B41" s="11" t="s">
        <v>36</v>
      </c>
      <c r="C41" s="11" t="s">
        <v>31</v>
      </c>
      <c r="D41" s="11" t="s">
        <v>37</v>
      </c>
      <c r="E41" s="12"/>
      <c r="F41" s="12"/>
      <c r="G41" s="11" t="s">
        <v>0</v>
      </c>
      <c r="H41" s="11" t="s">
        <v>36</v>
      </c>
      <c r="I41" s="11" t="s">
        <v>31</v>
      </c>
      <c r="J41" s="11" t="s">
        <v>37</v>
      </c>
      <c r="M41" s="11" t="s">
        <v>0</v>
      </c>
      <c r="N41" s="11" t="s">
        <v>36</v>
      </c>
      <c r="O41" s="11" t="s">
        <v>31</v>
      </c>
      <c r="P41" s="11" t="s">
        <v>37</v>
      </c>
      <c r="Q41" s="12"/>
      <c r="R41" s="12"/>
      <c r="S41" s="11" t="s">
        <v>0</v>
      </c>
      <c r="T41" s="11" t="s">
        <v>36</v>
      </c>
      <c r="U41" s="11" t="s">
        <v>31</v>
      </c>
      <c r="V41" s="11" t="s">
        <v>37</v>
      </c>
      <c r="X41" s="88"/>
    </row>
    <row r="42" spans="1:24" x14ac:dyDescent="0.25">
      <c r="A42" s="13">
        <v>1</v>
      </c>
      <c r="B42" s="4" t="s">
        <v>20</v>
      </c>
      <c r="C42" s="13">
        <v>3</v>
      </c>
      <c r="D42" s="7" t="s">
        <v>39</v>
      </c>
      <c r="E42" s="28"/>
      <c r="F42" s="3"/>
      <c r="G42" s="13">
        <v>1</v>
      </c>
      <c r="H42" s="4" t="s">
        <v>20</v>
      </c>
      <c r="I42" s="13">
        <v>3</v>
      </c>
      <c r="J42" s="7" t="s">
        <v>39</v>
      </c>
      <c r="M42" s="13">
        <v>1</v>
      </c>
      <c r="N42" s="99" t="s">
        <v>20</v>
      </c>
      <c r="O42" s="13">
        <v>3</v>
      </c>
      <c r="P42" s="7" t="s">
        <v>39</v>
      </c>
      <c r="Q42" s="28"/>
      <c r="R42" s="3"/>
      <c r="S42" s="13">
        <v>1</v>
      </c>
      <c r="T42" s="104" t="s">
        <v>20</v>
      </c>
      <c r="U42" s="13">
        <v>3</v>
      </c>
      <c r="V42" s="7" t="s">
        <v>39</v>
      </c>
      <c r="X42" s="88"/>
    </row>
    <row r="43" spans="1:24" x14ac:dyDescent="0.25">
      <c r="A43" s="13">
        <v>2</v>
      </c>
      <c r="B43" s="4" t="s">
        <v>21</v>
      </c>
      <c r="C43" s="13">
        <v>3</v>
      </c>
      <c r="D43" s="7" t="s">
        <v>39</v>
      </c>
      <c r="E43" s="28"/>
      <c r="F43" s="3"/>
      <c r="G43" s="13">
        <v>2</v>
      </c>
      <c r="H43" s="4" t="s">
        <v>21</v>
      </c>
      <c r="I43" s="13">
        <v>3</v>
      </c>
      <c r="J43" s="7" t="s">
        <v>39</v>
      </c>
      <c r="M43" s="13">
        <v>2</v>
      </c>
      <c r="N43" s="98" t="s">
        <v>21</v>
      </c>
      <c r="O43" s="13">
        <v>3</v>
      </c>
      <c r="P43" s="7" t="s">
        <v>39</v>
      </c>
      <c r="Q43" s="28"/>
      <c r="R43" s="3"/>
      <c r="S43" s="13">
        <v>2</v>
      </c>
      <c r="T43" s="105" t="s">
        <v>21</v>
      </c>
      <c r="U43" s="13">
        <v>3</v>
      </c>
      <c r="V43" s="7" t="s">
        <v>39</v>
      </c>
      <c r="X43" s="88"/>
    </row>
    <row r="44" spans="1:24" x14ac:dyDescent="0.25">
      <c r="A44" s="13">
        <v>3</v>
      </c>
      <c r="B44" s="21" t="s">
        <v>57</v>
      </c>
      <c r="C44" s="74">
        <v>3</v>
      </c>
      <c r="D44" s="7" t="s">
        <v>39</v>
      </c>
      <c r="E44" s="28"/>
      <c r="F44" s="3"/>
      <c r="G44" s="13">
        <v>3</v>
      </c>
      <c r="H44" s="21" t="s">
        <v>57</v>
      </c>
      <c r="I44" s="74">
        <v>3</v>
      </c>
      <c r="J44" s="7" t="s">
        <v>39</v>
      </c>
      <c r="M44" s="13">
        <v>3</v>
      </c>
      <c r="N44" s="21" t="s">
        <v>57</v>
      </c>
      <c r="O44" s="74">
        <v>3</v>
      </c>
      <c r="P44" s="7" t="s">
        <v>39</v>
      </c>
      <c r="Q44" s="28"/>
      <c r="R44" s="3"/>
      <c r="S44" s="13">
        <v>3</v>
      </c>
      <c r="T44" s="21" t="s">
        <v>57</v>
      </c>
      <c r="U44" s="74">
        <v>3</v>
      </c>
      <c r="V44" s="7" t="s">
        <v>39</v>
      </c>
      <c r="X44" s="88"/>
    </row>
    <row r="45" spans="1:24" x14ac:dyDescent="0.25">
      <c r="A45" s="13">
        <v>4</v>
      </c>
      <c r="B45" s="4" t="s">
        <v>22</v>
      </c>
      <c r="C45" s="13">
        <v>3</v>
      </c>
      <c r="D45" s="7" t="s">
        <v>39</v>
      </c>
      <c r="E45" s="28"/>
      <c r="F45" s="3"/>
      <c r="G45" s="13">
        <v>4</v>
      </c>
      <c r="H45" s="4" t="s">
        <v>22</v>
      </c>
      <c r="I45" s="13">
        <v>3</v>
      </c>
      <c r="J45" s="7" t="s">
        <v>39</v>
      </c>
      <c r="M45" s="13">
        <v>4</v>
      </c>
      <c r="N45" s="98" t="s">
        <v>22</v>
      </c>
      <c r="O45" s="13">
        <v>3</v>
      </c>
      <c r="P45" s="7" t="s">
        <v>39</v>
      </c>
      <c r="Q45" s="28"/>
      <c r="R45" s="3"/>
      <c r="S45" s="13">
        <v>4</v>
      </c>
      <c r="T45" s="105" t="s">
        <v>22</v>
      </c>
      <c r="U45" s="13">
        <v>3</v>
      </c>
      <c r="V45" s="7" t="s">
        <v>39</v>
      </c>
      <c r="X45" s="88"/>
    </row>
    <row r="46" spans="1:24" x14ac:dyDescent="0.25">
      <c r="A46" s="13">
        <v>5</v>
      </c>
      <c r="B46" s="4" t="s">
        <v>23</v>
      </c>
      <c r="C46" s="13">
        <v>3</v>
      </c>
      <c r="D46" s="7" t="s">
        <v>39</v>
      </c>
      <c r="E46" s="28"/>
      <c r="F46" s="3"/>
      <c r="G46" s="13">
        <v>5</v>
      </c>
      <c r="H46" s="4" t="s">
        <v>23</v>
      </c>
      <c r="I46" s="13">
        <v>3</v>
      </c>
      <c r="J46" s="7" t="s">
        <v>39</v>
      </c>
      <c r="M46" s="13">
        <v>5</v>
      </c>
      <c r="N46" s="103" t="s">
        <v>23</v>
      </c>
      <c r="O46" s="13">
        <v>3</v>
      </c>
      <c r="P46" s="7" t="s">
        <v>39</v>
      </c>
      <c r="Q46" s="28"/>
      <c r="R46" s="3"/>
      <c r="S46" s="13">
        <v>5</v>
      </c>
      <c r="T46" s="107" t="s">
        <v>23</v>
      </c>
      <c r="U46" s="13">
        <v>3</v>
      </c>
      <c r="V46" s="7" t="s">
        <v>39</v>
      </c>
      <c r="X46" s="88"/>
    </row>
    <row r="47" spans="1:24" ht="15.75" x14ac:dyDescent="0.25">
      <c r="A47" s="13">
        <v>6</v>
      </c>
      <c r="B47" s="21" t="s">
        <v>156</v>
      </c>
      <c r="C47" s="22">
        <v>3</v>
      </c>
      <c r="D47" s="7" t="s">
        <v>39</v>
      </c>
      <c r="E47" s="28"/>
      <c r="F47" s="3"/>
      <c r="G47" s="13">
        <v>6</v>
      </c>
      <c r="H47" s="21" t="s">
        <v>156</v>
      </c>
      <c r="I47" s="23">
        <v>3</v>
      </c>
      <c r="J47" s="7" t="s">
        <v>39</v>
      </c>
      <c r="M47" s="13">
        <v>6</v>
      </c>
      <c r="N47" s="21" t="s">
        <v>156</v>
      </c>
      <c r="O47" s="22">
        <v>3</v>
      </c>
      <c r="P47" s="7" t="s">
        <v>39</v>
      </c>
      <c r="Q47" s="28"/>
      <c r="R47" s="3"/>
      <c r="S47" s="13">
        <v>6</v>
      </c>
      <c r="T47" s="21" t="s">
        <v>156</v>
      </c>
      <c r="U47" s="23">
        <v>3</v>
      </c>
      <c r="V47" s="7" t="s">
        <v>39</v>
      </c>
      <c r="X47" s="89"/>
    </row>
    <row r="48" spans="1:24" x14ac:dyDescent="0.25">
      <c r="A48" s="13">
        <v>7</v>
      </c>
      <c r="B48" s="4" t="s">
        <v>24</v>
      </c>
      <c r="C48" s="22">
        <v>3</v>
      </c>
      <c r="D48" s="7" t="s">
        <v>39</v>
      </c>
      <c r="E48" s="28"/>
      <c r="F48" s="3"/>
      <c r="G48" s="13">
        <v>7</v>
      </c>
      <c r="H48" s="4" t="s">
        <v>24</v>
      </c>
      <c r="I48" s="22">
        <v>3</v>
      </c>
      <c r="J48" s="7" t="s">
        <v>39</v>
      </c>
      <c r="M48" s="13">
        <v>7</v>
      </c>
      <c r="N48" s="4" t="s">
        <v>24</v>
      </c>
      <c r="O48" s="22">
        <v>3</v>
      </c>
      <c r="P48" s="7" t="s">
        <v>39</v>
      </c>
      <c r="Q48" s="28"/>
      <c r="R48" s="3"/>
      <c r="S48" s="13">
        <v>7</v>
      </c>
      <c r="T48" s="4" t="s">
        <v>24</v>
      </c>
      <c r="U48" s="22">
        <v>3</v>
      </c>
      <c r="V48" s="7" t="s">
        <v>39</v>
      </c>
      <c r="X48" s="88"/>
    </row>
    <row r="49" spans="1:24" x14ac:dyDescent="0.25">
      <c r="A49" s="13">
        <v>8</v>
      </c>
      <c r="B49" s="131" t="s">
        <v>19</v>
      </c>
      <c r="C49" s="13">
        <v>3</v>
      </c>
      <c r="D49" s="7" t="s">
        <v>39</v>
      </c>
      <c r="E49" s="28"/>
      <c r="F49" s="3"/>
      <c r="G49" s="13">
        <v>8</v>
      </c>
      <c r="H49" s="131" t="s">
        <v>19</v>
      </c>
      <c r="I49" s="13">
        <v>3</v>
      </c>
      <c r="J49" s="7" t="s">
        <v>39</v>
      </c>
      <c r="M49" s="13">
        <v>8</v>
      </c>
      <c r="N49" s="131" t="s">
        <v>19</v>
      </c>
      <c r="O49" s="13">
        <v>3</v>
      </c>
      <c r="P49" s="7" t="s">
        <v>39</v>
      </c>
      <c r="Q49" s="28"/>
      <c r="R49" s="3"/>
      <c r="S49" s="13">
        <v>8</v>
      </c>
      <c r="T49" s="131" t="s">
        <v>19</v>
      </c>
      <c r="U49" s="13">
        <v>3</v>
      </c>
      <c r="V49" s="7" t="s">
        <v>39</v>
      </c>
      <c r="X49" s="88"/>
    </row>
    <row r="50" spans="1:24" x14ac:dyDescent="0.25">
      <c r="A50" s="15"/>
      <c r="B50" s="11" t="s">
        <v>43</v>
      </c>
      <c r="C50" s="11">
        <f>SUM(C42:C49)</f>
        <v>24</v>
      </c>
      <c r="D50" s="7"/>
      <c r="E50" s="28"/>
      <c r="F50" s="3"/>
      <c r="G50" s="15"/>
      <c r="H50" s="11" t="s">
        <v>43</v>
      </c>
      <c r="I50" s="11">
        <f>SUM(I42:I49)</f>
        <v>24</v>
      </c>
      <c r="J50" s="4"/>
      <c r="M50" s="15"/>
      <c r="N50" s="11" t="s">
        <v>43</v>
      </c>
      <c r="O50" s="11">
        <f>SUM(O42:O49)</f>
        <v>24</v>
      </c>
      <c r="P50" s="7"/>
      <c r="Q50" s="28"/>
      <c r="R50" s="3"/>
      <c r="S50" s="15"/>
      <c r="T50" s="11" t="s">
        <v>43</v>
      </c>
      <c r="U50" s="11">
        <f>SUM(U42:U49)</f>
        <v>24</v>
      </c>
      <c r="V50" s="4"/>
      <c r="X50" s="88"/>
    </row>
    <row r="51" spans="1:24" x14ac:dyDescent="0.25">
      <c r="B51" s="54"/>
      <c r="M51" s="1"/>
      <c r="N51" s="1"/>
      <c r="O51" s="6"/>
      <c r="P51" s="6"/>
      <c r="Q51" s="6"/>
      <c r="R51" s="1"/>
      <c r="S51" s="1"/>
      <c r="T51" s="1"/>
      <c r="U51" s="28"/>
      <c r="X51" s="88"/>
    </row>
    <row r="52" spans="1:24" x14ac:dyDescent="0.25">
      <c r="B52" s="84" t="s">
        <v>112</v>
      </c>
      <c r="C52" s="49"/>
      <c r="D52" s="49"/>
      <c r="E52" s="49"/>
      <c r="F52" s="45"/>
      <c r="G52" s="45"/>
      <c r="H52" s="84" t="s">
        <v>112</v>
      </c>
      <c r="M52" s="1"/>
      <c r="N52" s="84" t="s">
        <v>112</v>
      </c>
      <c r="O52" s="49"/>
      <c r="P52" s="49"/>
      <c r="Q52" s="49"/>
      <c r="R52" s="45"/>
      <c r="S52" s="45"/>
      <c r="T52" s="84" t="s">
        <v>112</v>
      </c>
      <c r="U52" s="28"/>
      <c r="X52" s="88"/>
    </row>
    <row r="53" spans="1:24" ht="25.5" x14ac:dyDescent="0.25">
      <c r="A53" s="11" t="s">
        <v>0</v>
      </c>
      <c r="B53" s="11" t="s">
        <v>36</v>
      </c>
      <c r="C53" s="11" t="s">
        <v>31</v>
      </c>
      <c r="D53" s="11" t="s">
        <v>37</v>
      </c>
      <c r="E53" s="11" t="s">
        <v>95</v>
      </c>
      <c r="F53" s="12"/>
      <c r="G53" s="11" t="s">
        <v>0</v>
      </c>
      <c r="H53" s="11" t="s">
        <v>36</v>
      </c>
      <c r="I53" s="11" t="s">
        <v>31</v>
      </c>
      <c r="J53" s="11" t="s">
        <v>37</v>
      </c>
      <c r="K53" s="11" t="s">
        <v>95</v>
      </c>
      <c r="M53" s="11" t="s">
        <v>0</v>
      </c>
      <c r="N53" s="11" t="s">
        <v>36</v>
      </c>
      <c r="O53" s="11" t="s">
        <v>31</v>
      </c>
      <c r="P53" s="11" t="s">
        <v>37</v>
      </c>
      <c r="Q53" s="11" t="s">
        <v>95</v>
      </c>
      <c r="R53" s="12"/>
      <c r="S53" s="11" t="s">
        <v>0</v>
      </c>
      <c r="T53" s="11" t="s">
        <v>36</v>
      </c>
      <c r="U53" s="11" t="s">
        <v>31</v>
      </c>
      <c r="V53" s="11" t="s">
        <v>37</v>
      </c>
      <c r="W53" s="11" t="s">
        <v>95</v>
      </c>
      <c r="X53" s="88"/>
    </row>
    <row r="54" spans="1:24" x14ac:dyDescent="0.25">
      <c r="A54" s="13">
        <v>1</v>
      </c>
      <c r="B54" s="122" t="s">
        <v>62</v>
      </c>
      <c r="C54" s="13">
        <v>3</v>
      </c>
      <c r="D54" s="7" t="s">
        <v>39</v>
      </c>
      <c r="E54" s="7"/>
      <c r="F54" s="3"/>
      <c r="G54" s="13">
        <v>1</v>
      </c>
      <c r="H54" s="4" t="s">
        <v>62</v>
      </c>
      <c r="I54" s="13">
        <v>3</v>
      </c>
      <c r="J54" s="7" t="s">
        <v>39</v>
      </c>
      <c r="K54" s="7"/>
      <c r="M54" s="13">
        <v>1</v>
      </c>
      <c r="N54" s="4" t="s">
        <v>62</v>
      </c>
      <c r="O54" s="13">
        <v>3</v>
      </c>
      <c r="P54" s="7" t="s">
        <v>39</v>
      </c>
      <c r="Q54" s="7"/>
      <c r="R54" s="3"/>
      <c r="S54" s="13">
        <v>1</v>
      </c>
      <c r="T54" s="4" t="s">
        <v>62</v>
      </c>
      <c r="U54" s="13">
        <v>3</v>
      </c>
      <c r="V54" s="7" t="s">
        <v>39</v>
      </c>
      <c r="W54" s="7"/>
      <c r="X54" s="88"/>
    </row>
    <row r="55" spans="1:24" x14ac:dyDescent="0.25">
      <c r="A55" s="23">
        <v>2</v>
      </c>
      <c r="B55" s="127" t="s">
        <v>26</v>
      </c>
      <c r="C55" s="13">
        <v>3</v>
      </c>
      <c r="D55" s="7" t="s">
        <v>39</v>
      </c>
      <c r="E55" s="7"/>
      <c r="F55" s="3"/>
      <c r="G55" s="23">
        <v>2</v>
      </c>
      <c r="H55" s="106" t="s">
        <v>26</v>
      </c>
      <c r="I55" s="13">
        <v>3</v>
      </c>
      <c r="J55" s="7" t="s">
        <v>39</v>
      </c>
      <c r="K55" s="7"/>
      <c r="M55" s="23">
        <v>2</v>
      </c>
      <c r="N55" s="106" t="s">
        <v>26</v>
      </c>
      <c r="O55" s="13">
        <v>3</v>
      </c>
      <c r="P55" s="7" t="s">
        <v>39</v>
      </c>
      <c r="Q55" s="7"/>
      <c r="R55" s="3"/>
      <c r="S55" s="23">
        <v>2</v>
      </c>
      <c r="T55" s="106" t="s">
        <v>26</v>
      </c>
      <c r="U55" s="13">
        <v>3</v>
      </c>
      <c r="V55" s="7" t="s">
        <v>39</v>
      </c>
      <c r="W55" s="7"/>
      <c r="X55" s="88"/>
    </row>
    <row r="56" spans="1:24" x14ac:dyDescent="0.25">
      <c r="A56" s="13">
        <v>3</v>
      </c>
      <c r="B56" s="4" t="s">
        <v>17</v>
      </c>
      <c r="C56" s="13">
        <v>3</v>
      </c>
      <c r="D56" s="7" t="s">
        <v>39</v>
      </c>
      <c r="E56" s="7"/>
      <c r="F56" s="3"/>
      <c r="G56" s="13">
        <v>3</v>
      </c>
      <c r="H56" s="4" t="s">
        <v>17</v>
      </c>
      <c r="I56" s="13">
        <v>3</v>
      </c>
      <c r="J56" s="7" t="s">
        <v>39</v>
      </c>
      <c r="K56" s="7"/>
      <c r="M56" s="13">
        <v>3</v>
      </c>
      <c r="N56" s="4" t="s">
        <v>17</v>
      </c>
      <c r="O56" s="13">
        <v>3</v>
      </c>
      <c r="P56" s="7" t="s">
        <v>39</v>
      </c>
      <c r="Q56" s="7"/>
      <c r="R56" s="3"/>
      <c r="S56" s="13">
        <v>3</v>
      </c>
      <c r="T56" s="4" t="s">
        <v>17</v>
      </c>
      <c r="U56" s="13">
        <v>3</v>
      </c>
      <c r="V56" s="7" t="s">
        <v>39</v>
      </c>
      <c r="W56" s="7"/>
      <c r="X56" s="88"/>
    </row>
    <row r="57" spans="1:24" x14ac:dyDescent="0.25">
      <c r="A57" s="23">
        <v>4</v>
      </c>
      <c r="B57" s="121" t="s">
        <v>61</v>
      </c>
      <c r="C57" s="85">
        <v>3</v>
      </c>
      <c r="D57" s="40" t="s">
        <v>39</v>
      </c>
      <c r="E57" s="7"/>
      <c r="F57" s="3"/>
      <c r="G57" s="23">
        <v>4</v>
      </c>
      <c r="H57" s="14" t="s">
        <v>61</v>
      </c>
      <c r="I57" s="85">
        <v>3</v>
      </c>
      <c r="J57" s="40" t="s">
        <v>39</v>
      </c>
      <c r="K57" s="7"/>
      <c r="M57" s="23">
        <v>4</v>
      </c>
      <c r="N57" s="14" t="s">
        <v>61</v>
      </c>
      <c r="O57" s="85">
        <v>3</v>
      </c>
      <c r="P57" s="40" t="s">
        <v>39</v>
      </c>
      <c r="Q57" s="7"/>
      <c r="R57" s="3"/>
      <c r="S57" s="23">
        <v>4</v>
      </c>
      <c r="T57" s="14" t="s">
        <v>61</v>
      </c>
      <c r="U57" s="85">
        <v>3</v>
      </c>
      <c r="V57" s="40" t="s">
        <v>39</v>
      </c>
      <c r="W57" s="7"/>
      <c r="X57" s="88"/>
    </row>
    <row r="58" spans="1:24" ht="15.75" x14ac:dyDescent="0.25">
      <c r="A58" s="13">
        <v>5</v>
      </c>
      <c r="B58" s="4" t="s">
        <v>74</v>
      </c>
      <c r="C58" s="13">
        <v>3</v>
      </c>
      <c r="D58" s="7" t="s">
        <v>39</v>
      </c>
      <c r="E58" s="74"/>
      <c r="F58" s="3"/>
      <c r="G58" s="13">
        <v>5</v>
      </c>
      <c r="H58" s="4" t="s">
        <v>74</v>
      </c>
      <c r="I58" s="13">
        <v>3</v>
      </c>
      <c r="J58" s="7" t="s">
        <v>39</v>
      </c>
      <c r="K58" s="7"/>
      <c r="M58" s="13">
        <v>5</v>
      </c>
      <c r="N58" s="4" t="s">
        <v>74</v>
      </c>
      <c r="O58" s="13">
        <v>3</v>
      </c>
      <c r="P58" s="7" t="s">
        <v>39</v>
      </c>
      <c r="Q58" s="74"/>
      <c r="R58" s="3"/>
      <c r="S58" s="13">
        <v>5</v>
      </c>
      <c r="T58" s="4" t="s">
        <v>74</v>
      </c>
      <c r="U58" s="13">
        <v>3</v>
      </c>
      <c r="V58" s="7" t="s">
        <v>39</v>
      </c>
      <c r="W58" s="7"/>
      <c r="X58" s="89"/>
    </row>
    <row r="59" spans="1:24" x14ac:dyDescent="0.25">
      <c r="A59" s="23">
        <v>6</v>
      </c>
      <c r="B59" s="24" t="s">
        <v>16</v>
      </c>
      <c r="C59" s="22">
        <v>3</v>
      </c>
      <c r="D59" s="7" t="s">
        <v>39</v>
      </c>
      <c r="E59" s="74"/>
      <c r="F59" s="3"/>
      <c r="G59" s="13">
        <v>6</v>
      </c>
      <c r="H59" s="24" t="s">
        <v>16</v>
      </c>
      <c r="I59" s="22">
        <v>3</v>
      </c>
      <c r="J59" s="7" t="s">
        <v>39</v>
      </c>
      <c r="K59" s="7"/>
      <c r="M59" s="23">
        <v>6</v>
      </c>
      <c r="N59" s="24" t="s">
        <v>16</v>
      </c>
      <c r="O59" s="22">
        <v>3</v>
      </c>
      <c r="P59" s="7" t="s">
        <v>39</v>
      </c>
      <c r="Q59" s="74"/>
      <c r="R59" s="3"/>
      <c r="S59" s="13">
        <v>6</v>
      </c>
      <c r="T59" s="24" t="s">
        <v>16</v>
      </c>
      <c r="U59" s="22">
        <v>3</v>
      </c>
      <c r="V59" s="7" t="s">
        <v>39</v>
      </c>
      <c r="W59" s="7"/>
      <c r="X59" s="88"/>
    </row>
    <row r="60" spans="1:24" x14ac:dyDescent="0.25">
      <c r="A60" s="13">
        <v>7</v>
      </c>
      <c r="B60" s="15" t="s">
        <v>55</v>
      </c>
      <c r="C60" s="13">
        <v>3</v>
      </c>
      <c r="D60" s="7" t="s">
        <v>39</v>
      </c>
      <c r="E60" s="74"/>
      <c r="F60" s="3"/>
      <c r="G60" s="42">
        <v>7</v>
      </c>
      <c r="H60" s="15" t="s">
        <v>55</v>
      </c>
      <c r="I60" s="13">
        <v>3</v>
      </c>
      <c r="J60" s="7" t="s">
        <v>39</v>
      </c>
      <c r="K60" s="7"/>
      <c r="M60" s="39">
        <v>7</v>
      </c>
      <c r="N60" s="15" t="s">
        <v>55</v>
      </c>
      <c r="O60" s="13">
        <v>3</v>
      </c>
      <c r="P60" s="7" t="s">
        <v>39</v>
      </c>
      <c r="Q60" s="74"/>
      <c r="R60" s="3"/>
      <c r="S60" s="42">
        <v>7</v>
      </c>
      <c r="T60" s="15" t="s">
        <v>55</v>
      </c>
      <c r="U60" s="13">
        <v>3</v>
      </c>
      <c r="V60" s="7" t="s">
        <v>39</v>
      </c>
      <c r="W60" s="7"/>
      <c r="X60" s="88"/>
    </row>
    <row r="61" spans="1:24" x14ac:dyDescent="0.25">
      <c r="A61" s="33"/>
      <c r="B61" s="4"/>
      <c r="C61" s="7"/>
      <c r="E61" s="74"/>
      <c r="F61" s="3"/>
      <c r="G61" s="33"/>
      <c r="H61" s="4"/>
      <c r="I61" s="7"/>
      <c r="J61" s="83"/>
      <c r="K61" s="7"/>
      <c r="M61" s="33"/>
      <c r="N61" s="130"/>
      <c r="O61" s="130"/>
      <c r="P61" s="87"/>
      <c r="Q61" s="74"/>
      <c r="R61" s="3"/>
      <c r="S61" s="33"/>
      <c r="T61" s="83"/>
      <c r="U61" s="83"/>
      <c r="W61" s="7"/>
      <c r="X61" s="88"/>
    </row>
    <row r="62" spans="1:24" x14ac:dyDescent="0.25">
      <c r="A62" s="4"/>
      <c r="B62" s="25" t="s">
        <v>66</v>
      </c>
      <c r="C62" s="5">
        <f>SUM(C54:C60)</f>
        <v>21</v>
      </c>
      <c r="D62" s="7"/>
      <c r="E62" s="74"/>
      <c r="F62" s="3"/>
      <c r="G62" s="7"/>
      <c r="H62" s="25" t="s">
        <v>66</v>
      </c>
      <c r="I62" s="5">
        <f>SUM(I54:I60)</f>
        <v>21</v>
      </c>
      <c r="J62" s="7"/>
      <c r="K62" s="7"/>
      <c r="M62" s="4"/>
      <c r="N62" s="25" t="s">
        <v>66</v>
      </c>
      <c r="O62" s="5">
        <f>SUM(O54:O60)</f>
        <v>21</v>
      </c>
      <c r="P62" s="7"/>
      <c r="Q62" s="74"/>
      <c r="R62" s="3"/>
      <c r="S62" s="7"/>
      <c r="T62" s="25" t="s">
        <v>66</v>
      </c>
      <c r="U62" s="5">
        <f>SUM(U54:U60)</f>
        <v>21</v>
      </c>
      <c r="V62" s="7"/>
      <c r="W62" s="7"/>
      <c r="X62" s="88"/>
    </row>
    <row r="63" spans="1:24" x14ac:dyDescent="0.25">
      <c r="A63" s="3"/>
      <c r="B63" s="9"/>
      <c r="C63" s="9"/>
      <c r="D63" s="9"/>
      <c r="E63" s="28"/>
      <c r="F63" s="3"/>
      <c r="G63" s="28"/>
      <c r="H63" s="30"/>
      <c r="I63" s="31"/>
      <c r="J63" s="28"/>
      <c r="K63" s="28"/>
      <c r="M63" s="3"/>
      <c r="N63" s="1"/>
      <c r="O63" s="6"/>
      <c r="P63" s="6"/>
      <c r="Q63" s="28"/>
      <c r="R63" s="3"/>
      <c r="S63" s="28"/>
      <c r="T63" s="30"/>
      <c r="U63" s="31"/>
      <c r="V63" s="28"/>
      <c r="W63" s="28"/>
      <c r="X63" s="88"/>
    </row>
    <row r="64" spans="1:24" ht="15.75" x14ac:dyDescent="0.25">
      <c r="B64" s="29" t="s">
        <v>87</v>
      </c>
      <c r="H64" s="29" t="s">
        <v>87</v>
      </c>
      <c r="M64" s="1"/>
      <c r="N64" s="29" t="s">
        <v>87</v>
      </c>
      <c r="O64" s="6"/>
      <c r="P64" s="6"/>
      <c r="Q64" s="6"/>
      <c r="R64" s="1"/>
      <c r="S64" s="1"/>
      <c r="T64" s="29" t="s">
        <v>87</v>
      </c>
      <c r="U64" s="28"/>
      <c r="X64" s="89"/>
    </row>
    <row r="65" spans="1:24" ht="25.5" x14ac:dyDescent="0.25">
      <c r="A65" s="11" t="s">
        <v>0</v>
      </c>
      <c r="B65" s="11" t="s">
        <v>36</v>
      </c>
      <c r="C65" s="11" t="s">
        <v>31</v>
      </c>
      <c r="D65" s="11" t="s">
        <v>37</v>
      </c>
      <c r="E65" s="11" t="s">
        <v>95</v>
      </c>
      <c r="F65" s="12"/>
      <c r="G65" s="11" t="s">
        <v>0</v>
      </c>
      <c r="H65" s="11" t="s">
        <v>36</v>
      </c>
      <c r="I65" s="11" t="s">
        <v>31</v>
      </c>
      <c r="J65" s="11" t="s">
        <v>37</v>
      </c>
      <c r="K65" s="11" t="s">
        <v>95</v>
      </c>
      <c r="M65" s="11" t="s">
        <v>0</v>
      </c>
      <c r="N65" s="11" t="s">
        <v>36</v>
      </c>
      <c r="O65" s="11" t="s">
        <v>31</v>
      </c>
      <c r="P65" s="11" t="s">
        <v>37</v>
      </c>
      <c r="Q65" s="11" t="s">
        <v>95</v>
      </c>
      <c r="R65" s="12"/>
      <c r="S65" s="11" t="s">
        <v>0</v>
      </c>
      <c r="T65" s="11" t="s">
        <v>36</v>
      </c>
      <c r="U65" s="11" t="s">
        <v>31</v>
      </c>
      <c r="V65" s="11" t="s">
        <v>37</v>
      </c>
      <c r="W65" s="11" t="s">
        <v>95</v>
      </c>
      <c r="X65" s="88"/>
    </row>
    <row r="66" spans="1:24" x14ac:dyDescent="0.25">
      <c r="A66" s="13">
        <v>1</v>
      </c>
      <c r="B66" s="121" t="s">
        <v>151</v>
      </c>
      <c r="C66" s="85">
        <v>3</v>
      </c>
      <c r="D66" s="40" t="s">
        <v>39</v>
      </c>
      <c r="E66" s="7"/>
      <c r="F66" s="3"/>
      <c r="G66" s="13">
        <v>1</v>
      </c>
      <c r="H66" s="121" t="s">
        <v>61</v>
      </c>
      <c r="I66" s="85">
        <v>3</v>
      </c>
      <c r="J66" s="40" t="s">
        <v>39</v>
      </c>
      <c r="K66" s="7"/>
      <c r="M66" s="13">
        <v>1</v>
      </c>
      <c r="N66" s="121" t="s">
        <v>61</v>
      </c>
      <c r="O66" s="85">
        <v>3</v>
      </c>
      <c r="P66" s="40" t="s">
        <v>39</v>
      </c>
      <c r="Q66" s="7"/>
      <c r="R66" s="3"/>
      <c r="S66" s="13">
        <v>1</v>
      </c>
      <c r="T66" s="121" t="s">
        <v>61</v>
      </c>
      <c r="U66" s="85">
        <v>3</v>
      </c>
      <c r="V66" s="40" t="s">
        <v>39</v>
      </c>
      <c r="W66" s="7"/>
      <c r="X66" s="88"/>
    </row>
    <row r="67" spans="1:24" x14ac:dyDescent="0.25">
      <c r="A67" s="23">
        <v>2</v>
      </c>
      <c r="B67" s="122" t="s">
        <v>152</v>
      </c>
      <c r="C67" s="13">
        <v>3</v>
      </c>
      <c r="D67" s="7" t="s">
        <v>39</v>
      </c>
      <c r="E67" s="7"/>
      <c r="F67" s="3"/>
      <c r="G67" s="23">
        <v>2</v>
      </c>
      <c r="H67" s="122" t="s">
        <v>62</v>
      </c>
      <c r="I67" s="13">
        <v>3</v>
      </c>
      <c r="J67" s="7" t="s">
        <v>39</v>
      </c>
      <c r="K67" s="7"/>
      <c r="M67" s="23">
        <v>2</v>
      </c>
      <c r="N67" s="122" t="s">
        <v>62</v>
      </c>
      <c r="O67" s="13">
        <v>3</v>
      </c>
      <c r="P67" s="7" t="s">
        <v>39</v>
      </c>
      <c r="Q67" s="7"/>
      <c r="R67" s="3"/>
      <c r="S67" s="23">
        <v>2</v>
      </c>
      <c r="T67" s="122" t="s">
        <v>62</v>
      </c>
      <c r="U67" s="13">
        <v>3</v>
      </c>
      <c r="V67" s="7" t="s">
        <v>39</v>
      </c>
      <c r="W67" s="7"/>
      <c r="X67" s="88"/>
    </row>
    <row r="68" spans="1:24" x14ac:dyDescent="0.25">
      <c r="A68" s="13">
        <v>3</v>
      </c>
      <c r="B68" s="4" t="s">
        <v>153</v>
      </c>
      <c r="C68" s="13">
        <v>3</v>
      </c>
      <c r="D68" s="7" t="s">
        <v>39</v>
      </c>
      <c r="E68" s="81"/>
      <c r="F68" s="3"/>
      <c r="G68" s="13">
        <v>3</v>
      </c>
      <c r="H68" s="4" t="s">
        <v>17</v>
      </c>
      <c r="I68" s="13">
        <v>3</v>
      </c>
      <c r="J68" s="7" t="s">
        <v>39</v>
      </c>
      <c r="K68" s="83"/>
      <c r="M68" s="13">
        <v>3</v>
      </c>
      <c r="N68" s="4" t="s">
        <v>17</v>
      </c>
      <c r="O68" s="13">
        <v>3</v>
      </c>
      <c r="P68" s="7" t="s">
        <v>39</v>
      </c>
      <c r="Q68" s="81"/>
      <c r="R68" s="3"/>
      <c r="S68" s="13">
        <v>3</v>
      </c>
      <c r="T68" s="4" t="s">
        <v>17</v>
      </c>
      <c r="U68" s="13">
        <v>3</v>
      </c>
      <c r="V68" s="7" t="s">
        <v>39</v>
      </c>
      <c r="W68" s="83"/>
      <c r="X68" s="90"/>
    </row>
    <row r="69" spans="1:24" x14ac:dyDescent="0.25">
      <c r="A69" s="128">
        <v>4</v>
      </c>
      <c r="B69" s="77" t="s">
        <v>132</v>
      </c>
      <c r="C69" s="33">
        <v>3</v>
      </c>
      <c r="D69" s="34"/>
      <c r="E69" s="34" t="s">
        <v>113</v>
      </c>
      <c r="F69" s="3"/>
      <c r="G69" s="128">
        <v>4</v>
      </c>
      <c r="H69" s="77" t="s">
        <v>132</v>
      </c>
      <c r="I69" s="33">
        <v>3</v>
      </c>
      <c r="J69" s="34"/>
      <c r="K69" s="34" t="s">
        <v>113</v>
      </c>
      <c r="M69" s="128">
        <v>4</v>
      </c>
      <c r="N69" s="77" t="s">
        <v>132</v>
      </c>
      <c r="O69" s="33">
        <v>3</v>
      </c>
      <c r="P69" s="34"/>
      <c r="Q69" s="34" t="s">
        <v>113</v>
      </c>
      <c r="R69" s="3"/>
      <c r="S69" s="128">
        <v>4</v>
      </c>
      <c r="T69" s="77" t="s">
        <v>132</v>
      </c>
      <c r="U69" s="33">
        <v>3</v>
      </c>
      <c r="V69" s="34"/>
      <c r="W69" s="34" t="s">
        <v>113</v>
      </c>
      <c r="X69" s="90"/>
    </row>
    <row r="70" spans="1:24" x14ac:dyDescent="0.25">
      <c r="A70" s="129">
        <v>5</v>
      </c>
      <c r="B70" s="77" t="s">
        <v>131</v>
      </c>
      <c r="C70" s="33">
        <v>3</v>
      </c>
      <c r="D70" s="34"/>
      <c r="E70" s="34" t="s">
        <v>113</v>
      </c>
      <c r="F70" s="3"/>
      <c r="G70" s="129">
        <v>5</v>
      </c>
      <c r="H70" s="77" t="s">
        <v>131</v>
      </c>
      <c r="I70" s="33">
        <v>3</v>
      </c>
      <c r="J70" s="34"/>
      <c r="K70" s="34" t="s">
        <v>113</v>
      </c>
      <c r="M70" s="129">
        <v>5</v>
      </c>
      <c r="N70" s="77" t="s">
        <v>131</v>
      </c>
      <c r="O70" s="33">
        <v>3</v>
      </c>
      <c r="P70" s="34"/>
      <c r="Q70" s="34" t="s">
        <v>113</v>
      </c>
      <c r="R70" s="3"/>
      <c r="S70" s="129">
        <v>5</v>
      </c>
      <c r="T70" s="77" t="s">
        <v>131</v>
      </c>
      <c r="U70" s="33">
        <v>3</v>
      </c>
      <c r="V70" s="34"/>
      <c r="W70" s="34" t="s">
        <v>113</v>
      </c>
      <c r="X70" s="90"/>
    </row>
    <row r="71" spans="1:24" x14ac:dyDescent="0.25">
      <c r="A71" s="128">
        <v>6</v>
      </c>
      <c r="B71" s="142" t="s">
        <v>110</v>
      </c>
      <c r="C71" s="33">
        <v>2</v>
      </c>
      <c r="D71" s="34"/>
      <c r="E71" s="34" t="s">
        <v>79</v>
      </c>
      <c r="F71" s="3"/>
      <c r="G71" s="129">
        <v>6</v>
      </c>
      <c r="H71" s="142" t="s">
        <v>110</v>
      </c>
      <c r="I71" s="33">
        <v>2</v>
      </c>
      <c r="J71" s="34"/>
      <c r="K71" s="34" t="s">
        <v>79</v>
      </c>
      <c r="M71" s="128">
        <v>6</v>
      </c>
      <c r="N71" s="142" t="s">
        <v>110</v>
      </c>
      <c r="O71" s="33">
        <v>2</v>
      </c>
      <c r="P71" s="34"/>
      <c r="Q71" s="34" t="s">
        <v>79</v>
      </c>
      <c r="R71" s="3"/>
      <c r="S71" s="129">
        <v>6</v>
      </c>
      <c r="T71" s="142" t="s">
        <v>110</v>
      </c>
      <c r="U71" s="33">
        <v>2</v>
      </c>
      <c r="V71" s="34"/>
      <c r="W71" s="34" t="s">
        <v>79</v>
      </c>
      <c r="X71" s="90"/>
    </row>
    <row r="72" spans="1:24" x14ac:dyDescent="0.25">
      <c r="A72" s="128">
        <v>7</v>
      </c>
      <c r="B72" s="143" t="s">
        <v>157</v>
      </c>
      <c r="C72" s="144">
        <v>3</v>
      </c>
      <c r="D72" s="145"/>
      <c r="E72" s="34" t="s">
        <v>158</v>
      </c>
      <c r="F72" s="3"/>
      <c r="G72" s="128">
        <v>7</v>
      </c>
      <c r="H72" s="143" t="s">
        <v>157</v>
      </c>
      <c r="I72" s="144">
        <v>3</v>
      </c>
      <c r="J72" s="145"/>
      <c r="K72" s="34" t="s">
        <v>158</v>
      </c>
      <c r="L72" s="1"/>
      <c r="M72" s="129">
        <v>7</v>
      </c>
      <c r="N72" s="143" t="s">
        <v>157</v>
      </c>
      <c r="O72" s="144">
        <v>3</v>
      </c>
      <c r="P72" s="145"/>
      <c r="Q72" s="34" t="s">
        <v>158</v>
      </c>
      <c r="R72" s="3"/>
      <c r="S72" s="128">
        <v>7</v>
      </c>
      <c r="T72" s="143" t="s">
        <v>157</v>
      </c>
      <c r="U72" s="144">
        <v>3</v>
      </c>
      <c r="V72" s="145"/>
      <c r="W72" s="34" t="s">
        <v>158</v>
      </c>
      <c r="X72" s="90"/>
    </row>
    <row r="73" spans="1:24" x14ac:dyDescent="0.25">
      <c r="A73" s="4"/>
      <c r="B73" s="25" t="s">
        <v>66</v>
      </c>
      <c r="C73" s="5">
        <f>SUM(C66:C72)</f>
        <v>20</v>
      </c>
      <c r="D73" s="7"/>
      <c r="E73" s="7"/>
      <c r="F73" s="3"/>
      <c r="G73" s="7"/>
      <c r="H73" s="25" t="s">
        <v>66</v>
      </c>
      <c r="I73" s="5">
        <f>SUM(I66:I72)</f>
        <v>20</v>
      </c>
      <c r="J73" s="7"/>
      <c r="K73" s="7"/>
      <c r="M73" s="4"/>
      <c r="N73" s="25" t="s">
        <v>66</v>
      </c>
      <c r="O73" s="5">
        <f>SUM(O66:O72)</f>
        <v>20</v>
      </c>
      <c r="P73" s="7"/>
      <c r="Q73" s="7"/>
      <c r="R73" s="3"/>
      <c r="S73" s="7"/>
      <c r="T73" s="25" t="s">
        <v>66</v>
      </c>
      <c r="U73" s="5">
        <f>SUM(U66:U72)</f>
        <v>20</v>
      </c>
      <c r="V73" s="7"/>
      <c r="W73" s="7"/>
      <c r="X73" s="90"/>
    </row>
    <row r="74" spans="1:24" ht="15.75" x14ac:dyDescent="0.25">
      <c r="B74" s="1" t="s">
        <v>154</v>
      </c>
      <c r="H74" s="1" t="s">
        <v>154</v>
      </c>
      <c r="M74" s="1"/>
      <c r="N74" s="1" t="s">
        <v>154</v>
      </c>
      <c r="O74" s="6"/>
      <c r="P74" s="6"/>
      <c r="Q74" s="6"/>
      <c r="R74" s="1"/>
      <c r="S74" s="1"/>
      <c r="T74" s="1" t="s">
        <v>154</v>
      </c>
      <c r="U74" s="28"/>
      <c r="X74" s="89"/>
    </row>
    <row r="75" spans="1:24" ht="15.75" x14ac:dyDescent="0.25">
      <c r="B75" s="108"/>
      <c r="H75" s="59"/>
      <c r="M75" s="1"/>
      <c r="N75" s="1"/>
      <c r="O75" s="6"/>
      <c r="P75" s="6"/>
      <c r="Q75" s="6"/>
      <c r="R75" s="1"/>
      <c r="S75" s="1"/>
      <c r="T75" s="1"/>
      <c r="U75" s="28"/>
      <c r="X75" s="89"/>
    </row>
    <row r="76" spans="1:24" x14ac:dyDescent="0.25">
      <c r="B76" s="75" t="s">
        <v>67</v>
      </c>
      <c r="G76" s="36"/>
      <c r="H76" s="37" t="s">
        <v>67</v>
      </c>
      <c r="I76" s="44"/>
      <c r="J76" s="36"/>
      <c r="M76" s="1"/>
      <c r="N76" s="76" t="s">
        <v>67</v>
      </c>
      <c r="O76" s="6"/>
      <c r="P76" s="6"/>
      <c r="Q76" s="6"/>
      <c r="R76" s="1"/>
      <c r="S76" s="36"/>
      <c r="T76" s="37" t="s">
        <v>67</v>
      </c>
      <c r="U76" s="44"/>
      <c r="V76" s="36"/>
      <c r="X76" s="90"/>
    </row>
    <row r="77" spans="1:24" ht="25.5" x14ac:dyDescent="0.25">
      <c r="A77" s="11" t="s">
        <v>0</v>
      </c>
      <c r="B77" s="11" t="s">
        <v>36</v>
      </c>
      <c r="C77" s="11" t="s">
        <v>31</v>
      </c>
      <c r="D77" s="11" t="s">
        <v>37</v>
      </c>
      <c r="E77" s="11" t="s">
        <v>38</v>
      </c>
      <c r="G77" s="38" t="s">
        <v>0</v>
      </c>
      <c r="H77" s="38" t="s">
        <v>36</v>
      </c>
      <c r="I77" s="38" t="s">
        <v>31</v>
      </c>
      <c r="J77" s="11" t="s">
        <v>37</v>
      </c>
      <c r="K77" s="11" t="s">
        <v>38</v>
      </c>
      <c r="M77" s="11" t="s">
        <v>0</v>
      </c>
      <c r="N77" s="11" t="s">
        <v>36</v>
      </c>
      <c r="O77" s="11" t="s">
        <v>31</v>
      </c>
      <c r="P77" s="11" t="s">
        <v>37</v>
      </c>
      <c r="Q77" s="11" t="s">
        <v>38</v>
      </c>
      <c r="R77" s="1"/>
      <c r="S77" s="38" t="s">
        <v>0</v>
      </c>
      <c r="T77" s="38" t="s">
        <v>36</v>
      </c>
      <c r="U77" s="38" t="s">
        <v>31</v>
      </c>
      <c r="V77" s="11" t="s">
        <v>37</v>
      </c>
      <c r="W77" s="11" t="s">
        <v>38</v>
      </c>
      <c r="X77" s="90"/>
    </row>
    <row r="78" spans="1:24" x14ac:dyDescent="0.25">
      <c r="A78" s="13">
        <v>1</v>
      </c>
      <c r="B78" s="14" t="s">
        <v>76</v>
      </c>
      <c r="C78" s="13">
        <v>3</v>
      </c>
      <c r="D78" s="83"/>
      <c r="E78" s="7" t="s">
        <v>39</v>
      </c>
      <c r="G78" s="39">
        <v>1</v>
      </c>
      <c r="H78" s="41" t="s">
        <v>7</v>
      </c>
      <c r="I78" s="13">
        <v>3</v>
      </c>
      <c r="J78" s="83"/>
      <c r="K78" s="7" t="s">
        <v>39</v>
      </c>
      <c r="M78" s="13">
        <v>1</v>
      </c>
      <c r="N78" s="110" t="s">
        <v>133</v>
      </c>
      <c r="O78" s="13">
        <v>3</v>
      </c>
      <c r="P78" s="83"/>
      <c r="Q78" s="7" t="s">
        <v>39</v>
      </c>
      <c r="R78" s="1"/>
      <c r="S78" s="39">
        <v>1</v>
      </c>
      <c r="T78" s="113" t="s">
        <v>139</v>
      </c>
      <c r="U78" s="13">
        <v>3</v>
      </c>
      <c r="V78" s="83"/>
      <c r="W78" s="7" t="s">
        <v>39</v>
      </c>
      <c r="X78" s="90"/>
    </row>
    <row r="79" spans="1:24" ht="26.25" x14ac:dyDescent="0.25">
      <c r="A79" s="23">
        <v>2</v>
      </c>
      <c r="B79" s="18" t="s">
        <v>75</v>
      </c>
      <c r="C79" s="13">
        <v>3</v>
      </c>
      <c r="D79" s="83"/>
      <c r="E79" s="7" t="s">
        <v>39</v>
      </c>
      <c r="G79" s="39">
        <v>2</v>
      </c>
      <c r="H79" s="14" t="s">
        <v>10</v>
      </c>
      <c r="I79" s="39">
        <v>3</v>
      </c>
      <c r="J79" s="83"/>
      <c r="K79" s="7" t="s">
        <v>39</v>
      </c>
      <c r="M79" s="23">
        <v>2</v>
      </c>
      <c r="N79" s="111" t="s">
        <v>134</v>
      </c>
      <c r="O79" s="13">
        <v>3</v>
      </c>
      <c r="P79" s="83"/>
      <c r="Q79" s="7" t="s">
        <v>39</v>
      </c>
      <c r="R79" s="1"/>
      <c r="S79" s="39">
        <v>2</v>
      </c>
      <c r="T79" s="114" t="s">
        <v>140</v>
      </c>
      <c r="U79" s="39">
        <v>3</v>
      </c>
      <c r="V79" s="83"/>
      <c r="W79" s="7" t="s">
        <v>39</v>
      </c>
      <c r="X79" s="90"/>
    </row>
    <row r="80" spans="1:24" ht="16.5" customHeight="1" x14ac:dyDescent="0.25">
      <c r="A80" s="13">
        <v>3</v>
      </c>
      <c r="B80" s="27" t="s">
        <v>9</v>
      </c>
      <c r="C80" s="23">
        <v>3</v>
      </c>
      <c r="D80" s="83"/>
      <c r="E80" s="7" t="s">
        <v>39</v>
      </c>
      <c r="G80" s="42">
        <v>3</v>
      </c>
      <c r="H80" s="18" t="s">
        <v>13</v>
      </c>
      <c r="I80" s="42">
        <v>3</v>
      </c>
      <c r="J80" s="83"/>
      <c r="K80" s="7" t="s">
        <v>39</v>
      </c>
      <c r="M80" s="13">
        <v>3</v>
      </c>
      <c r="N80" s="111" t="s">
        <v>135</v>
      </c>
      <c r="O80" s="23">
        <v>3</v>
      </c>
      <c r="P80" s="83"/>
      <c r="Q80" s="7" t="s">
        <v>39</v>
      </c>
      <c r="R80" s="1"/>
      <c r="S80" s="42">
        <v>3</v>
      </c>
      <c r="T80" s="114" t="s">
        <v>141</v>
      </c>
      <c r="U80" s="42">
        <v>3</v>
      </c>
      <c r="V80" s="83"/>
      <c r="W80" s="7" t="s">
        <v>39</v>
      </c>
      <c r="X80" s="90"/>
    </row>
    <row r="81" spans="1:24" x14ac:dyDescent="0.25">
      <c r="A81" s="23">
        <v>4</v>
      </c>
      <c r="B81" s="14" t="s">
        <v>12</v>
      </c>
      <c r="C81" s="13">
        <v>3</v>
      </c>
      <c r="D81" s="83"/>
      <c r="E81" s="7" t="s">
        <v>39</v>
      </c>
      <c r="G81" s="39">
        <v>4</v>
      </c>
      <c r="H81" s="14" t="s">
        <v>106</v>
      </c>
      <c r="I81" s="39">
        <v>3</v>
      </c>
      <c r="J81" s="83"/>
      <c r="K81" s="7" t="s">
        <v>39</v>
      </c>
      <c r="M81" s="23">
        <v>4</v>
      </c>
      <c r="N81" s="111" t="s">
        <v>136</v>
      </c>
      <c r="O81" s="13">
        <v>3</v>
      </c>
      <c r="P81" s="83"/>
      <c r="Q81" s="7" t="s">
        <v>39</v>
      </c>
      <c r="R81" s="1"/>
      <c r="S81" s="39">
        <v>4</v>
      </c>
      <c r="T81" s="114" t="s">
        <v>142</v>
      </c>
      <c r="U81" s="39">
        <v>3</v>
      </c>
      <c r="V81" s="83"/>
      <c r="W81" s="7" t="s">
        <v>39</v>
      </c>
      <c r="X81" s="90"/>
    </row>
    <row r="82" spans="1:24" ht="26.25" x14ac:dyDescent="0.25">
      <c r="A82" s="13">
        <v>5</v>
      </c>
      <c r="B82" s="18" t="s">
        <v>77</v>
      </c>
      <c r="C82" s="13">
        <v>3</v>
      </c>
      <c r="D82" s="83"/>
      <c r="E82" s="7" t="s">
        <v>39</v>
      </c>
      <c r="G82" s="42">
        <v>5</v>
      </c>
      <c r="H82" s="26" t="s">
        <v>14</v>
      </c>
      <c r="I82" s="39">
        <v>3</v>
      </c>
      <c r="J82" s="83"/>
      <c r="K82" s="7" t="s">
        <v>39</v>
      </c>
      <c r="M82" s="13">
        <v>5</v>
      </c>
      <c r="N82" s="111" t="s">
        <v>137</v>
      </c>
      <c r="O82" s="13">
        <v>3</v>
      </c>
      <c r="P82" s="83"/>
      <c r="Q82" s="7" t="s">
        <v>39</v>
      </c>
      <c r="R82" s="1"/>
      <c r="S82" s="42">
        <v>5</v>
      </c>
      <c r="T82" s="114" t="s">
        <v>143</v>
      </c>
      <c r="U82" s="39">
        <v>3</v>
      </c>
      <c r="V82" s="83"/>
      <c r="W82" s="7" t="s">
        <v>39</v>
      </c>
      <c r="X82" s="88"/>
    </row>
    <row r="83" spans="1:24" ht="15.75" thickBot="1" x14ac:dyDescent="0.3">
      <c r="A83" s="13">
        <v>6</v>
      </c>
      <c r="B83" s="18" t="s">
        <v>159</v>
      </c>
      <c r="C83" s="13">
        <v>3</v>
      </c>
      <c r="D83" s="83"/>
      <c r="E83" s="7" t="s">
        <v>39</v>
      </c>
      <c r="G83" s="42">
        <v>6</v>
      </c>
      <c r="H83" s="41" t="s">
        <v>15</v>
      </c>
      <c r="I83" s="39">
        <v>3</v>
      </c>
      <c r="J83" s="83"/>
      <c r="K83" s="7" t="s">
        <v>39</v>
      </c>
      <c r="M83" s="13">
        <v>6</v>
      </c>
      <c r="N83" s="112" t="s">
        <v>138</v>
      </c>
      <c r="O83" s="13">
        <v>3</v>
      </c>
      <c r="P83" s="7"/>
      <c r="Q83" s="7" t="s">
        <v>39</v>
      </c>
      <c r="R83" s="1"/>
      <c r="S83" s="42">
        <v>6</v>
      </c>
      <c r="T83" s="113" t="s">
        <v>121</v>
      </c>
      <c r="U83" s="39">
        <v>3</v>
      </c>
      <c r="V83" s="83"/>
      <c r="W83" s="7" t="s">
        <v>39</v>
      </c>
      <c r="X83" s="88"/>
    </row>
    <row r="84" spans="1:24" x14ac:dyDescent="0.25">
      <c r="A84" s="13">
        <v>7</v>
      </c>
      <c r="B84" s="77" t="s">
        <v>130</v>
      </c>
      <c r="C84" s="33">
        <v>2</v>
      </c>
      <c r="D84" s="34" t="s">
        <v>39</v>
      </c>
      <c r="E84" s="7"/>
      <c r="G84" s="13">
        <v>7</v>
      </c>
      <c r="H84" s="77" t="s">
        <v>130</v>
      </c>
      <c r="I84" s="33">
        <v>2</v>
      </c>
      <c r="J84" s="34" t="s">
        <v>39</v>
      </c>
      <c r="K84" s="7"/>
      <c r="M84" s="13">
        <v>7</v>
      </c>
      <c r="N84" s="77" t="s">
        <v>130</v>
      </c>
      <c r="O84" s="33">
        <v>2</v>
      </c>
      <c r="P84" s="34" t="s">
        <v>39</v>
      </c>
      <c r="Q84" s="7"/>
      <c r="R84" s="1"/>
      <c r="S84" s="39">
        <v>7</v>
      </c>
      <c r="T84" s="77" t="s">
        <v>130</v>
      </c>
      <c r="U84" s="33">
        <v>2</v>
      </c>
      <c r="V84" s="34" t="s">
        <v>39</v>
      </c>
      <c r="W84" s="7"/>
      <c r="X84" s="88"/>
    </row>
    <row r="85" spans="1:24" x14ac:dyDescent="0.25">
      <c r="A85" s="4"/>
      <c r="B85" s="25" t="s">
        <v>43</v>
      </c>
      <c r="C85" s="5">
        <f>SUM(C78:C84)</f>
        <v>20</v>
      </c>
      <c r="D85" s="7"/>
      <c r="E85" s="7"/>
      <c r="G85" s="14"/>
      <c r="H85" s="25" t="s">
        <v>43</v>
      </c>
      <c r="I85" s="40">
        <f>SUM(I78:I84)</f>
        <v>20</v>
      </c>
      <c r="J85" s="7"/>
      <c r="K85" s="7"/>
      <c r="M85" s="4"/>
      <c r="N85" s="25" t="s">
        <v>43</v>
      </c>
      <c r="O85" s="5">
        <f>SUM(O78:O84)</f>
        <v>20</v>
      </c>
      <c r="P85" s="7"/>
      <c r="Q85" s="7"/>
      <c r="R85" s="1"/>
      <c r="S85" s="14"/>
      <c r="T85" s="25" t="s">
        <v>43</v>
      </c>
      <c r="U85" s="40">
        <f>SUM(U78:U84)</f>
        <v>20</v>
      </c>
      <c r="V85" s="7"/>
      <c r="W85" s="7"/>
      <c r="X85" s="88"/>
    </row>
    <row r="86" spans="1:24" x14ac:dyDescent="0.25">
      <c r="A86" s="3"/>
      <c r="B86" s="30"/>
      <c r="C86" s="31"/>
      <c r="D86" s="28"/>
      <c r="M86" s="3"/>
      <c r="N86" s="30"/>
      <c r="O86" s="31"/>
      <c r="P86" s="28"/>
      <c r="Q86" s="6"/>
      <c r="R86" s="1"/>
      <c r="S86" s="1"/>
      <c r="T86" s="115"/>
      <c r="U86" s="28"/>
      <c r="X86" s="88"/>
    </row>
    <row r="87" spans="1:24" x14ac:dyDescent="0.25">
      <c r="B87" s="29" t="s">
        <v>86</v>
      </c>
      <c r="H87" s="29" t="s">
        <v>86</v>
      </c>
      <c r="M87" s="1"/>
      <c r="N87" s="29" t="s">
        <v>86</v>
      </c>
      <c r="O87" s="6"/>
      <c r="P87" s="6"/>
      <c r="Q87" s="6"/>
      <c r="R87" s="1"/>
      <c r="S87" s="1"/>
      <c r="T87" s="29" t="s">
        <v>86</v>
      </c>
      <c r="U87" s="28"/>
      <c r="X87" s="88"/>
    </row>
    <row r="88" spans="1:24" x14ac:dyDescent="0.25">
      <c r="A88" s="11" t="s">
        <v>0</v>
      </c>
      <c r="B88" s="11" t="s">
        <v>36</v>
      </c>
      <c r="C88" s="11" t="s">
        <v>31</v>
      </c>
      <c r="D88" s="28"/>
      <c r="G88" s="11" t="s">
        <v>0</v>
      </c>
      <c r="H88" s="11" t="s">
        <v>36</v>
      </c>
      <c r="I88" s="11" t="s">
        <v>31</v>
      </c>
      <c r="J88" s="1"/>
      <c r="M88" s="11" t="s">
        <v>0</v>
      </c>
      <c r="N88" s="11" t="s">
        <v>36</v>
      </c>
      <c r="O88" s="11" t="s">
        <v>31</v>
      </c>
      <c r="P88" s="28"/>
      <c r="Q88" s="6"/>
      <c r="R88" s="1"/>
      <c r="S88" s="11" t="s">
        <v>0</v>
      </c>
      <c r="T88" s="11" t="s">
        <v>36</v>
      </c>
      <c r="U88" s="11" t="s">
        <v>31</v>
      </c>
      <c r="V88" s="1"/>
      <c r="X88" s="88"/>
    </row>
    <row r="89" spans="1:24" x14ac:dyDescent="0.25">
      <c r="A89" s="7">
        <v>1</v>
      </c>
      <c r="B89" s="4" t="s">
        <v>81</v>
      </c>
      <c r="C89" s="7">
        <v>4</v>
      </c>
      <c r="D89" s="28"/>
      <c r="G89" s="7">
        <v>1</v>
      </c>
      <c r="H89" s="4" t="s">
        <v>81</v>
      </c>
      <c r="I89" s="7">
        <v>4</v>
      </c>
      <c r="M89" s="7">
        <v>1</v>
      </c>
      <c r="N89" s="4" t="s">
        <v>81</v>
      </c>
      <c r="O89" s="7">
        <v>4</v>
      </c>
      <c r="P89" s="28"/>
      <c r="Q89" s="6"/>
      <c r="R89" s="1"/>
      <c r="S89" s="7">
        <v>1</v>
      </c>
      <c r="T89" s="4" t="s">
        <v>81</v>
      </c>
      <c r="U89" s="7">
        <v>4</v>
      </c>
      <c r="X89" s="88"/>
    </row>
    <row r="90" spans="1:24" x14ac:dyDescent="0.25">
      <c r="A90" s="7">
        <v>2</v>
      </c>
      <c r="B90" s="4" t="s">
        <v>82</v>
      </c>
      <c r="C90" s="7">
        <v>6</v>
      </c>
      <c r="D90" s="28"/>
      <c r="G90" s="7">
        <v>2</v>
      </c>
      <c r="H90" s="4" t="s">
        <v>82</v>
      </c>
      <c r="I90" s="7">
        <v>6</v>
      </c>
      <c r="M90" s="7">
        <v>2</v>
      </c>
      <c r="N90" s="4" t="s">
        <v>82</v>
      </c>
      <c r="O90" s="7">
        <v>6</v>
      </c>
      <c r="P90" s="28"/>
      <c r="Q90" s="6"/>
      <c r="R90" s="1"/>
      <c r="S90" s="7">
        <v>2</v>
      </c>
      <c r="T90" s="4" t="s">
        <v>82</v>
      </c>
      <c r="U90" s="7">
        <v>6</v>
      </c>
      <c r="X90" s="88"/>
    </row>
    <row r="91" spans="1:24" x14ac:dyDescent="0.25">
      <c r="A91" s="7">
        <v>3</v>
      </c>
      <c r="B91" s="4" t="s">
        <v>83</v>
      </c>
      <c r="C91" s="7">
        <v>4</v>
      </c>
      <c r="D91" s="28"/>
      <c r="G91" s="7">
        <v>3</v>
      </c>
      <c r="H91" s="4" t="s">
        <v>83</v>
      </c>
      <c r="I91" s="7">
        <v>4</v>
      </c>
      <c r="M91" s="7">
        <v>3</v>
      </c>
      <c r="N91" s="4" t="s">
        <v>83</v>
      </c>
      <c r="O91" s="7">
        <v>4</v>
      </c>
      <c r="P91" s="28"/>
      <c r="Q91" s="6"/>
      <c r="R91" s="1"/>
      <c r="S91" s="7">
        <v>3</v>
      </c>
      <c r="T91" s="4" t="s">
        <v>83</v>
      </c>
      <c r="U91" s="7">
        <v>4</v>
      </c>
      <c r="X91" s="88"/>
    </row>
    <row r="92" spans="1:24" x14ac:dyDescent="0.25">
      <c r="A92" s="7">
        <v>4</v>
      </c>
      <c r="B92" s="4" t="s">
        <v>111</v>
      </c>
      <c r="C92" s="7">
        <v>6</v>
      </c>
      <c r="D92" s="28"/>
      <c r="G92" s="7">
        <v>4</v>
      </c>
      <c r="H92" s="4" t="s">
        <v>111</v>
      </c>
      <c r="I92" s="7">
        <v>6</v>
      </c>
      <c r="M92" s="7">
        <v>4</v>
      </c>
      <c r="N92" s="4" t="s">
        <v>111</v>
      </c>
      <c r="O92" s="7">
        <v>6</v>
      </c>
      <c r="P92" s="28"/>
      <c r="Q92" s="6"/>
      <c r="R92" s="1"/>
      <c r="S92" s="7">
        <v>4</v>
      </c>
      <c r="T92" s="4" t="s">
        <v>111</v>
      </c>
      <c r="U92" s="7">
        <v>6</v>
      </c>
      <c r="X92" s="88"/>
    </row>
    <row r="93" spans="1:24" x14ac:dyDescent="0.25">
      <c r="A93" s="4"/>
      <c r="B93" s="5" t="s">
        <v>43</v>
      </c>
      <c r="C93" s="5">
        <f>SUM(C89:C92)</f>
        <v>20</v>
      </c>
      <c r="D93" s="28"/>
      <c r="G93" s="4"/>
      <c r="H93" s="5" t="s">
        <v>43</v>
      </c>
      <c r="I93" s="5">
        <f>SUM(I89:I92)</f>
        <v>20</v>
      </c>
      <c r="M93" s="4"/>
      <c r="N93" s="5" t="s">
        <v>43</v>
      </c>
      <c r="O93" s="5">
        <f>SUM(O89:O92)</f>
        <v>20</v>
      </c>
      <c r="P93" s="28"/>
      <c r="Q93" s="6"/>
      <c r="R93" s="1"/>
      <c r="S93" s="4"/>
      <c r="T93" s="5" t="s">
        <v>43</v>
      </c>
      <c r="U93" s="5">
        <f>SUM(U89:U92)</f>
        <v>20</v>
      </c>
      <c r="X93" s="88"/>
    </row>
    <row r="94" spans="1:24" x14ac:dyDescent="0.25">
      <c r="A94" s="3"/>
      <c r="B94" s="30"/>
      <c r="C94" s="31"/>
      <c r="D94" s="28"/>
      <c r="M94" s="3"/>
      <c r="N94" s="30"/>
      <c r="O94" s="31"/>
      <c r="P94" s="28"/>
      <c r="Q94" s="6"/>
      <c r="R94" s="1"/>
      <c r="S94" s="1"/>
      <c r="T94" s="1"/>
      <c r="U94" s="28"/>
      <c r="X94" s="88"/>
    </row>
    <row r="95" spans="1:24" x14ac:dyDescent="0.25">
      <c r="A95" s="2"/>
      <c r="B95" s="75" t="s">
        <v>70</v>
      </c>
      <c r="G95" s="2"/>
      <c r="H95" s="75" t="s">
        <v>70</v>
      </c>
      <c r="I95" s="6"/>
      <c r="J95" s="1"/>
      <c r="M95" s="2"/>
      <c r="N95" s="76" t="s">
        <v>70</v>
      </c>
      <c r="O95" s="6"/>
      <c r="P95" s="6"/>
      <c r="Q95" s="6"/>
      <c r="R95" s="1"/>
      <c r="S95" s="2"/>
      <c r="T95" s="76" t="s">
        <v>70</v>
      </c>
      <c r="U95" s="6"/>
      <c r="V95" s="1"/>
      <c r="X95" s="88"/>
    </row>
    <row r="96" spans="1:24" ht="25.5" x14ac:dyDescent="0.25">
      <c r="A96" s="11" t="s">
        <v>0</v>
      </c>
      <c r="B96" s="11" t="s">
        <v>36</v>
      </c>
      <c r="C96" s="11" t="s">
        <v>31</v>
      </c>
      <c r="D96" s="11" t="s">
        <v>37</v>
      </c>
      <c r="E96" s="11" t="s">
        <v>38</v>
      </c>
      <c r="G96" s="11" t="s">
        <v>0</v>
      </c>
      <c r="H96" s="11" t="s">
        <v>36</v>
      </c>
      <c r="I96" s="11" t="s">
        <v>31</v>
      </c>
      <c r="J96" s="11" t="s">
        <v>37</v>
      </c>
      <c r="K96" s="11" t="s">
        <v>38</v>
      </c>
      <c r="M96" s="11" t="s">
        <v>0</v>
      </c>
      <c r="N96" s="11" t="s">
        <v>36</v>
      </c>
      <c r="O96" s="11" t="s">
        <v>31</v>
      </c>
      <c r="P96" s="11" t="s">
        <v>37</v>
      </c>
      <c r="Q96" s="11" t="s">
        <v>38</v>
      </c>
      <c r="R96" s="1"/>
      <c r="S96" s="11" t="s">
        <v>0</v>
      </c>
      <c r="T96" s="11" t="s">
        <v>36</v>
      </c>
      <c r="U96" s="11" t="s">
        <v>31</v>
      </c>
      <c r="V96" s="11" t="s">
        <v>37</v>
      </c>
      <c r="W96" s="11" t="s">
        <v>38</v>
      </c>
      <c r="X96" s="88"/>
    </row>
    <row r="97" spans="1:24" x14ac:dyDescent="0.25">
      <c r="A97" s="13">
        <v>1</v>
      </c>
      <c r="B97" s="14" t="s">
        <v>64</v>
      </c>
      <c r="C97" s="13">
        <v>3</v>
      </c>
      <c r="D97" s="7"/>
      <c r="E97" s="7" t="s">
        <v>39</v>
      </c>
      <c r="G97" s="13">
        <v>1</v>
      </c>
      <c r="H97" s="14" t="s">
        <v>102</v>
      </c>
      <c r="I97" s="13">
        <v>3</v>
      </c>
      <c r="J97" s="7"/>
      <c r="K97" s="7" t="s">
        <v>39</v>
      </c>
      <c r="M97" s="13">
        <v>1</v>
      </c>
      <c r="N97" s="116" t="s">
        <v>120</v>
      </c>
      <c r="O97" s="13">
        <v>3</v>
      </c>
      <c r="P97" s="7"/>
      <c r="Q97" s="7" t="s">
        <v>39</v>
      </c>
      <c r="R97" s="1"/>
      <c r="S97" s="13">
        <v>1</v>
      </c>
      <c r="T97" s="116" t="s">
        <v>123</v>
      </c>
      <c r="U97" s="13">
        <v>3</v>
      </c>
      <c r="V97" s="7"/>
      <c r="W97" s="7" t="s">
        <v>39</v>
      </c>
      <c r="X97" s="88"/>
    </row>
    <row r="98" spans="1:24" x14ac:dyDescent="0.25">
      <c r="A98" s="13">
        <v>2</v>
      </c>
      <c r="B98" s="14" t="s">
        <v>65</v>
      </c>
      <c r="C98" s="13">
        <v>3</v>
      </c>
      <c r="D98" s="7"/>
      <c r="E98" s="7" t="s">
        <v>39</v>
      </c>
      <c r="G98" s="13">
        <v>2</v>
      </c>
      <c r="H98" s="14" t="s">
        <v>103</v>
      </c>
      <c r="I98" s="13">
        <v>3</v>
      </c>
      <c r="J98" s="7"/>
      <c r="K98" s="7" t="s">
        <v>39</v>
      </c>
      <c r="M98" s="13">
        <v>2</v>
      </c>
      <c r="N98" s="116" t="s">
        <v>122</v>
      </c>
      <c r="O98" s="13">
        <v>3</v>
      </c>
      <c r="P98" s="7"/>
      <c r="Q98" s="7" t="s">
        <v>39</v>
      </c>
      <c r="R98" s="1"/>
      <c r="S98" s="13">
        <v>2</v>
      </c>
      <c r="T98" s="116" t="s">
        <v>125</v>
      </c>
      <c r="U98" s="13">
        <v>3</v>
      </c>
      <c r="V98" s="7"/>
      <c r="W98" s="7" t="s">
        <v>39</v>
      </c>
      <c r="X98" s="88"/>
    </row>
    <row r="99" spans="1:24" ht="15.75" thickBot="1" x14ac:dyDescent="0.3">
      <c r="A99" s="13">
        <v>3</v>
      </c>
      <c r="B99" s="14" t="s">
        <v>6</v>
      </c>
      <c r="C99" s="13">
        <v>3</v>
      </c>
      <c r="D99" s="7"/>
      <c r="E99" s="7" t="s">
        <v>39</v>
      </c>
      <c r="G99" s="13">
        <v>3</v>
      </c>
      <c r="H99" s="14" t="s">
        <v>104</v>
      </c>
      <c r="I99" s="7">
        <v>3</v>
      </c>
      <c r="J99" s="7"/>
      <c r="K99" s="7" t="s">
        <v>39</v>
      </c>
      <c r="M99" s="13">
        <v>3</v>
      </c>
      <c r="N99" s="117" t="s">
        <v>124</v>
      </c>
      <c r="O99" s="13">
        <v>3</v>
      </c>
      <c r="P99" s="7"/>
      <c r="Q99" s="7" t="s">
        <v>39</v>
      </c>
      <c r="R99" s="1"/>
      <c r="S99" s="13">
        <v>3</v>
      </c>
      <c r="T99" s="119" t="s">
        <v>127</v>
      </c>
      <c r="U99" s="7">
        <v>3</v>
      </c>
      <c r="V99" s="7"/>
      <c r="W99" s="7" t="s">
        <v>39</v>
      </c>
      <c r="X99" s="88"/>
    </row>
    <row r="100" spans="1:24" ht="15.75" thickBot="1" x14ac:dyDescent="0.3">
      <c r="A100" s="39">
        <v>4</v>
      </c>
      <c r="B100" s="26" t="s">
        <v>2</v>
      </c>
      <c r="C100" s="13">
        <v>3</v>
      </c>
      <c r="D100" s="7"/>
      <c r="E100" s="7" t="s">
        <v>39</v>
      </c>
      <c r="F100" s="82"/>
      <c r="G100" s="39">
        <v>4</v>
      </c>
      <c r="H100" s="14" t="s">
        <v>3</v>
      </c>
      <c r="I100" s="13">
        <v>3</v>
      </c>
      <c r="J100" s="34"/>
      <c r="K100" s="7" t="s">
        <v>39</v>
      </c>
      <c r="M100" s="39">
        <v>4</v>
      </c>
      <c r="N100" s="118" t="s">
        <v>126</v>
      </c>
      <c r="O100" s="13">
        <v>3</v>
      </c>
      <c r="P100" s="34"/>
      <c r="Q100" s="7" t="s">
        <v>39</v>
      </c>
      <c r="R100" s="82"/>
      <c r="S100" s="39">
        <v>4</v>
      </c>
      <c r="T100" s="15" t="s">
        <v>119</v>
      </c>
      <c r="U100" s="13">
        <v>3</v>
      </c>
      <c r="V100" s="7" t="s">
        <v>39</v>
      </c>
      <c r="W100" s="7"/>
      <c r="X100" s="88"/>
    </row>
    <row r="101" spans="1:24" ht="15.75" thickBot="1" x14ac:dyDescent="0.3">
      <c r="A101" s="13"/>
      <c r="B101" s="26"/>
      <c r="C101" s="13"/>
      <c r="D101" s="7"/>
      <c r="E101" s="7"/>
      <c r="F101" s="82"/>
      <c r="G101" s="13"/>
      <c r="H101" s="14"/>
      <c r="I101" s="13"/>
      <c r="J101" s="34"/>
      <c r="K101" s="7"/>
      <c r="M101" s="13"/>
      <c r="N101" s="118"/>
      <c r="O101" s="13"/>
      <c r="P101" s="34"/>
      <c r="Q101" s="7"/>
      <c r="R101" s="82"/>
      <c r="S101" s="13"/>
      <c r="T101" s="15"/>
      <c r="U101" s="13"/>
      <c r="V101" s="7"/>
      <c r="W101" s="7"/>
      <c r="X101" s="88"/>
    </row>
    <row r="102" spans="1:24" x14ac:dyDescent="0.25">
      <c r="A102" s="15"/>
      <c r="B102" s="11" t="s">
        <v>43</v>
      </c>
      <c r="C102" s="11">
        <f>SUM(C97:C100)</f>
        <v>12</v>
      </c>
      <c r="D102" s="7"/>
      <c r="E102" s="7"/>
      <c r="F102" s="82"/>
      <c r="G102" s="15"/>
      <c r="H102" s="11" t="s">
        <v>43</v>
      </c>
      <c r="I102" s="11">
        <f>SUM(I97:I101)</f>
        <v>12</v>
      </c>
      <c r="J102" s="7"/>
      <c r="K102" s="7"/>
      <c r="M102" s="15"/>
      <c r="N102" s="11" t="s">
        <v>43</v>
      </c>
      <c r="O102" s="11">
        <f>SUM(O97:O100)</f>
        <v>12</v>
      </c>
      <c r="P102" s="7"/>
      <c r="Q102" s="7"/>
      <c r="R102" s="82"/>
      <c r="S102" s="15"/>
      <c r="T102" s="11"/>
      <c r="U102" s="11">
        <f>SUM(U97:U101)</f>
        <v>12</v>
      </c>
      <c r="V102" s="7"/>
      <c r="W102" s="7"/>
    </row>
    <row r="103" spans="1:24" x14ac:dyDescent="0.25">
      <c r="D103" s="9"/>
      <c r="J103" s="1"/>
      <c r="M103" s="1"/>
      <c r="N103" s="1"/>
      <c r="O103" s="6"/>
      <c r="P103" s="6"/>
      <c r="Q103" s="6"/>
      <c r="R103" s="1"/>
      <c r="S103" s="1"/>
      <c r="T103" s="1"/>
      <c r="U103" s="28"/>
      <c r="V103" s="1"/>
    </row>
    <row r="104" spans="1:24" ht="25.5" x14ac:dyDescent="0.25">
      <c r="A104" s="125"/>
      <c r="B104" s="126" t="s">
        <v>89</v>
      </c>
      <c r="C104" s="7"/>
      <c r="D104" s="11" t="s">
        <v>37</v>
      </c>
      <c r="G104" s="2"/>
      <c r="H104" s="29" t="s">
        <v>89</v>
      </c>
      <c r="I104" s="6"/>
      <c r="J104" s="1"/>
      <c r="M104" s="2"/>
      <c r="N104" s="29" t="s">
        <v>89</v>
      </c>
      <c r="O104" s="6"/>
      <c r="P104" s="6"/>
      <c r="Q104" s="6"/>
      <c r="R104" s="1"/>
      <c r="S104" s="2"/>
      <c r="T104" s="29" t="s">
        <v>89</v>
      </c>
      <c r="U104" s="6"/>
      <c r="V104" s="1"/>
    </row>
    <row r="105" spans="1:24" x14ac:dyDescent="0.25">
      <c r="A105" s="11"/>
      <c r="B105" s="11" t="s">
        <v>36</v>
      </c>
      <c r="C105" s="123" t="s">
        <v>31</v>
      </c>
      <c r="D105" s="7"/>
      <c r="G105" s="11" t="s">
        <v>0</v>
      </c>
      <c r="H105" s="11" t="s">
        <v>36</v>
      </c>
      <c r="I105" s="11" t="s">
        <v>31</v>
      </c>
      <c r="J105" s="1"/>
      <c r="M105" s="11"/>
      <c r="N105" s="11" t="s">
        <v>36</v>
      </c>
      <c r="O105" s="11" t="s">
        <v>31</v>
      </c>
      <c r="P105" s="6"/>
      <c r="Q105" s="6"/>
      <c r="R105" s="1"/>
      <c r="S105" s="11" t="s">
        <v>0</v>
      </c>
      <c r="T105" s="11" t="s">
        <v>36</v>
      </c>
      <c r="U105" s="11" t="s">
        <v>31</v>
      </c>
      <c r="V105" s="1"/>
    </row>
    <row r="106" spans="1:24" s="87" customFormat="1" x14ac:dyDescent="0.25">
      <c r="A106" s="39">
        <v>1</v>
      </c>
      <c r="B106" s="14" t="s">
        <v>148</v>
      </c>
      <c r="C106" s="124">
        <v>12</v>
      </c>
      <c r="D106" s="40"/>
      <c r="E106" s="44"/>
      <c r="F106" s="36"/>
      <c r="G106" s="39">
        <v>1</v>
      </c>
      <c r="H106" s="14" t="s">
        <v>148</v>
      </c>
      <c r="I106" s="39">
        <v>12</v>
      </c>
      <c r="J106" s="36"/>
      <c r="M106" s="39">
        <v>1</v>
      </c>
      <c r="N106" s="14" t="s">
        <v>148</v>
      </c>
      <c r="O106" s="39">
        <v>12</v>
      </c>
      <c r="P106" s="44"/>
      <c r="Q106" s="44"/>
      <c r="R106" s="36"/>
      <c r="S106" s="39">
        <v>1</v>
      </c>
      <c r="T106" s="14" t="s">
        <v>148</v>
      </c>
      <c r="U106" s="39">
        <v>12</v>
      </c>
      <c r="V106" s="36"/>
    </row>
    <row r="107" spans="1:24" s="87" customFormat="1" x14ac:dyDescent="0.25">
      <c r="A107" s="39">
        <v>2</v>
      </c>
      <c r="B107" s="14" t="s">
        <v>149</v>
      </c>
      <c r="C107" s="124">
        <v>12</v>
      </c>
      <c r="D107" s="40"/>
      <c r="E107" s="44"/>
      <c r="F107" s="36"/>
      <c r="G107" s="39">
        <v>2</v>
      </c>
      <c r="H107" s="14" t="s">
        <v>149</v>
      </c>
      <c r="I107" s="39">
        <v>12</v>
      </c>
      <c r="M107" s="39">
        <v>2</v>
      </c>
      <c r="N107" s="14" t="s">
        <v>149</v>
      </c>
      <c r="O107" s="39">
        <v>12</v>
      </c>
      <c r="P107" s="44"/>
      <c r="Q107" s="44"/>
      <c r="R107" s="36"/>
      <c r="S107" s="39">
        <v>2</v>
      </c>
      <c r="T107" s="14" t="s">
        <v>149</v>
      </c>
      <c r="U107" s="39">
        <v>12</v>
      </c>
    </row>
    <row r="108" spans="1:24" s="87" customFormat="1" x14ac:dyDescent="0.25">
      <c r="A108" s="39">
        <v>3</v>
      </c>
      <c r="B108" s="14" t="s">
        <v>150</v>
      </c>
      <c r="C108" s="124">
        <v>12</v>
      </c>
      <c r="D108" s="40"/>
      <c r="E108" s="44"/>
      <c r="F108" s="36"/>
      <c r="G108" s="39">
        <v>3</v>
      </c>
      <c r="H108" s="14" t="s">
        <v>150</v>
      </c>
      <c r="I108" s="39">
        <v>12</v>
      </c>
      <c r="M108" s="39">
        <v>3</v>
      </c>
      <c r="N108" s="14" t="s">
        <v>150</v>
      </c>
      <c r="O108" s="39">
        <v>12</v>
      </c>
      <c r="P108" s="44"/>
      <c r="Q108" s="44"/>
      <c r="R108" s="36"/>
      <c r="S108" s="39">
        <v>3</v>
      </c>
      <c r="T108" s="14" t="s">
        <v>150</v>
      </c>
      <c r="U108" s="39">
        <v>12</v>
      </c>
    </row>
    <row r="109" spans="1:24" x14ac:dyDescent="0.25">
      <c r="B109" s="1" t="s">
        <v>90</v>
      </c>
      <c r="D109" s="7"/>
      <c r="H109" s="1" t="s">
        <v>90</v>
      </c>
      <c r="I109" s="6"/>
      <c r="M109" s="1"/>
      <c r="N109" s="1" t="s">
        <v>90</v>
      </c>
      <c r="O109" s="6"/>
      <c r="P109" s="6"/>
      <c r="Q109" s="6"/>
      <c r="R109" s="1"/>
      <c r="S109" s="1"/>
      <c r="T109" s="1" t="s">
        <v>90</v>
      </c>
      <c r="U109" s="6"/>
    </row>
    <row r="110" spans="1:24" x14ac:dyDescent="0.25">
      <c r="B110" s="3"/>
      <c r="C110" s="70"/>
      <c r="D110" s="28"/>
      <c r="I110" s="6"/>
      <c r="M110" s="1"/>
      <c r="N110" s="1"/>
      <c r="O110" s="6"/>
      <c r="P110" s="6"/>
      <c r="Q110" s="6"/>
      <c r="R110" s="1"/>
      <c r="S110" s="1"/>
      <c r="T110" s="1"/>
      <c r="U110" s="6"/>
    </row>
    <row r="111" spans="1:24" x14ac:dyDescent="0.25">
      <c r="A111" s="2"/>
      <c r="B111" s="120" t="s">
        <v>72</v>
      </c>
      <c r="G111" s="2"/>
      <c r="H111" s="75" t="s">
        <v>72</v>
      </c>
      <c r="I111" s="6"/>
      <c r="M111" s="2"/>
      <c r="N111" s="76" t="s">
        <v>72</v>
      </c>
      <c r="O111" s="6"/>
      <c r="P111" s="6"/>
      <c r="Q111" s="6"/>
      <c r="R111" s="1"/>
      <c r="S111" s="2"/>
      <c r="T111" s="76" t="s">
        <v>72</v>
      </c>
      <c r="U111" s="6"/>
    </row>
    <row r="112" spans="1:24" x14ac:dyDescent="0.25">
      <c r="A112" s="11" t="s">
        <v>0</v>
      </c>
      <c r="B112" s="11" t="s">
        <v>36</v>
      </c>
      <c r="C112" s="11" t="s">
        <v>31</v>
      </c>
      <c r="G112" s="11" t="s">
        <v>0</v>
      </c>
      <c r="H112" s="11" t="s">
        <v>36</v>
      </c>
      <c r="I112" s="11" t="s">
        <v>31</v>
      </c>
      <c r="K112" s="46"/>
      <c r="M112" s="11" t="s">
        <v>0</v>
      </c>
      <c r="N112" s="11" t="s">
        <v>36</v>
      </c>
      <c r="O112" s="11" t="s">
        <v>31</v>
      </c>
      <c r="P112" s="6"/>
      <c r="Q112" s="6"/>
      <c r="R112" s="1"/>
      <c r="S112" s="11" t="s">
        <v>0</v>
      </c>
      <c r="T112" s="11" t="s">
        <v>36</v>
      </c>
      <c r="U112" s="11" t="s">
        <v>31</v>
      </c>
      <c r="W112" s="46"/>
    </row>
    <row r="113" spans="1:23" x14ac:dyDescent="0.25">
      <c r="A113" s="13">
        <v>1</v>
      </c>
      <c r="B113" s="19" t="s">
        <v>128</v>
      </c>
      <c r="C113" s="13">
        <v>6</v>
      </c>
      <c r="G113" s="13">
        <v>1</v>
      </c>
      <c r="H113" s="19" t="s">
        <v>128</v>
      </c>
      <c r="I113" s="13">
        <v>6</v>
      </c>
      <c r="K113" s="46"/>
      <c r="M113" s="13">
        <v>1</v>
      </c>
      <c r="N113" s="19" t="s">
        <v>128</v>
      </c>
      <c r="O113" s="13">
        <v>6</v>
      </c>
      <c r="P113" s="6"/>
      <c r="Q113" s="6"/>
      <c r="R113" s="1"/>
      <c r="S113" s="13">
        <v>1</v>
      </c>
      <c r="T113" s="19" t="s">
        <v>128</v>
      </c>
      <c r="U113" s="13">
        <v>6</v>
      </c>
      <c r="W113" s="46"/>
    </row>
    <row r="114" spans="1:23" x14ac:dyDescent="0.25">
      <c r="A114" s="15"/>
      <c r="B114" s="11" t="s">
        <v>43</v>
      </c>
      <c r="C114" s="11">
        <f>SUM(C113)</f>
        <v>6</v>
      </c>
      <c r="G114" s="15"/>
      <c r="H114" s="11" t="s">
        <v>43</v>
      </c>
      <c r="I114" s="11">
        <f>SUM(I113:I113)</f>
        <v>6</v>
      </c>
      <c r="K114" s="46"/>
      <c r="L114" s="46"/>
      <c r="M114" s="15"/>
      <c r="N114" s="11" t="s">
        <v>43</v>
      </c>
      <c r="O114" s="11">
        <f>SUM(O113)</f>
        <v>6</v>
      </c>
      <c r="P114" s="6"/>
      <c r="Q114" s="6"/>
      <c r="R114" s="1"/>
      <c r="S114" s="15"/>
      <c r="T114" s="11" t="s">
        <v>43</v>
      </c>
      <c r="U114" s="11">
        <f>SUM(U113:U113)</f>
        <v>6</v>
      </c>
      <c r="W114" s="46"/>
    </row>
    <row r="115" spans="1:23" x14ac:dyDescent="0.25">
      <c r="I115" s="6"/>
      <c r="K115" s="46"/>
      <c r="L115" s="46"/>
      <c r="M115" s="1"/>
      <c r="N115" s="1"/>
      <c r="O115" s="6"/>
      <c r="P115" s="6"/>
      <c r="Q115" s="6"/>
      <c r="R115" s="1"/>
      <c r="S115" s="1"/>
      <c r="T115" s="1"/>
      <c r="U115" s="6"/>
      <c r="W115" s="46"/>
    </row>
    <row r="116" spans="1:23" x14ac:dyDescent="0.25">
      <c r="B116" s="45" t="s">
        <v>73</v>
      </c>
      <c r="C116" s="86">
        <f>C15+C26+C38+C50+C62+C85+C102+C114</f>
        <v>146</v>
      </c>
      <c r="H116" s="45" t="s">
        <v>105</v>
      </c>
      <c r="I116" s="49">
        <f>I15+I26+I38+I50+I62+I85+I102+I114</f>
        <v>146</v>
      </c>
      <c r="K116" s="46"/>
      <c r="L116" s="46"/>
      <c r="M116" s="1"/>
      <c r="N116" s="45" t="s">
        <v>160</v>
      </c>
      <c r="O116" s="86">
        <f>O15+O26+O38+O50+O62+O85+O102+O114</f>
        <v>146</v>
      </c>
      <c r="P116" s="6"/>
      <c r="Q116" s="6"/>
      <c r="R116" s="1"/>
      <c r="S116" s="1"/>
      <c r="T116" s="45" t="s">
        <v>162</v>
      </c>
      <c r="U116" s="49">
        <f>U15+U26+U38+U50+U62+U85+U102+U114</f>
        <v>146</v>
      </c>
      <c r="W116" s="46"/>
    </row>
    <row r="117" spans="1:23" s="46" customFormat="1" x14ac:dyDescent="0.25">
      <c r="A117" s="1"/>
      <c r="B117" s="45" t="s">
        <v>93</v>
      </c>
      <c r="C117" s="49">
        <f>C15+C26+C38+C50+C73+C93+C106+C114</f>
        <v>145</v>
      </c>
      <c r="D117" s="6"/>
      <c r="E117" s="6"/>
      <c r="F117" s="1"/>
      <c r="G117" s="1"/>
      <c r="H117" s="45" t="s">
        <v>108</v>
      </c>
      <c r="I117" s="28">
        <f>I15+I26+I38+I50+I73+I93+I106+I114</f>
        <v>145</v>
      </c>
      <c r="J117" s="9"/>
      <c r="M117" s="1"/>
      <c r="N117" s="45" t="s">
        <v>161</v>
      </c>
      <c r="O117" s="49">
        <f>O15+O26+O38+O50+O73+O93+O108+O114</f>
        <v>145</v>
      </c>
      <c r="P117" s="6"/>
      <c r="Q117" s="6"/>
      <c r="R117" s="1"/>
      <c r="S117" s="1"/>
      <c r="T117" s="45" t="s">
        <v>163</v>
      </c>
      <c r="U117" s="28">
        <f>U15+U26+U38+U50+U73+U93+U106+U114</f>
        <v>145</v>
      </c>
      <c r="V117" s="9"/>
    </row>
    <row r="118" spans="1:23" s="46" customFormat="1" x14ac:dyDescent="0.25">
      <c r="D118" s="6"/>
      <c r="E118" s="6"/>
      <c r="F118" s="1"/>
      <c r="G118" s="1"/>
      <c r="H118" s="1"/>
      <c r="I118" s="28"/>
      <c r="J118" s="9"/>
      <c r="K118" s="9"/>
    </row>
    <row r="119" spans="1:23" s="46" customFormat="1" x14ac:dyDescent="0.25">
      <c r="D119" s="6"/>
      <c r="E119" s="6"/>
      <c r="F119" s="1"/>
      <c r="G119" s="1"/>
      <c r="H119" s="1"/>
      <c r="I119" s="28"/>
      <c r="J119" s="9"/>
      <c r="K119" s="9"/>
    </row>
    <row r="120" spans="1:23" s="46" customFormat="1" x14ac:dyDescent="0.25">
      <c r="D120" s="6"/>
      <c r="E120" s="6"/>
      <c r="F120" s="1"/>
      <c r="G120" s="1"/>
      <c r="H120" s="1"/>
      <c r="I120" s="28"/>
      <c r="J120" s="9"/>
      <c r="K120" s="9"/>
      <c r="L120" s="9"/>
    </row>
    <row r="121" spans="1:23" s="46" customFormat="1" x14ac:dyDescent="0.25">
      <c r="D121" s="6"/>
      <c r="E121" s="6"/>
      <c r="F121" s="1"/>
      <c r="L121" s="9"/>
    </row>
    <row r="122" spans="1:23" s="46" customFormat="1" x14ac:dyDescent="0.25">
      <c r="D122" s="6"/>
      <c r="E122" s="6"/>
      <c r="F122" s="1"/>
      <c r="G122" s="1"/>
      <c r="H122" s="1"/>
      <c r="I122" s="28"/>
      <c r="J122" s="9"/>
      <c r="K122" s="9"/>
      <c r="L122" s="9"/>
    </row>
  </sheetData>
  <mergeCells count="12">
    <mergeCell ref="S1:W1"/>
    <mergeCell ref="S2:W2"/>
    <mergeCell ref="S3:W3"/>
    <mergeCell ref="M1:Q1"/>
    <mergeCell ref="M2:Q2"/>
    <mergeCell ref="M3:Q3"/>
    <mergeCell ref="A1:E1"/>
    <mergeCell ref="G1:J1"/>
    <mergeCell ref="A2:E2"/>
    <mergeCell ref="G2:J2"/>
    <mergeCell ref="A3:E3"/>
    <mergeCell ref="G3:J3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E5EC5-1C77-4FDB-B94B-B06B9EE51C8D}">
  <dimension ref="A1:Q118"/>
  <sheetViews>
    <sheetView topLeftCell="A52" zoomScale="115" zoomScaleNormal="115" workbookViewId="0">
      <selection activeCell="H10" sqref="H10"/>
    </sheetView>
  </sheetViews>
  <sheetFormatPr defaultRowHeight="15" x14ac:dyDescent="0.25"/>
  <cols>
    <col min="1" max="1" width="3.85546875" style="1" bestFit="1" customWidth="1"/>
    <col min="2" max="2" width="50.42578125" style="1" customWidth="1"/>
    <col min="3" max="3" width="6.5703125" style="6" customWidth="1"/>
    <col min="4" max="4" width="9.85546875" style="6" customWidth="1"/>
    <col min="5" max="5" width="11" style="6" customWidth="1"/>
    <col min="6" max="6" width="4.140625" style="1" customWidth="1"/>
    <col min="7" max="7" width="5.28515625" style="1" customWidth="1"/>
    <col min="8" max="8" width="50" style="1" bestFit="1" customWidth="1"/>
    <col min="9" max="9" width="6.140625" style="28" customWidth="1"/>
    <col min="10" max="10" width="10.85546875" style="9" customWidth="1"/>
    <col min="11" max="11" width="12.42578125" style="43" customWidth="1"/>
    <col min="12" max="12" width="9.140625" style="9"/>
    <col min="13" max="13" width="5.28515625" style="50" customWidth="1"/>
    <col min="14" max="14" width="12.42578125" style="62" customWidth="1"/>
    <col min="15" max="15" width="7" style="62" customWidth="1"/>
    <col min="16" max="16" width="12" style="46" customWidth="1"/>
    <col min="17" max="17" width="12" style="50" customWidth="1"/>
    <col min="18" max="16384" width="9.140625" style="9"/>
  </cols>
  <sheetData>
    <row r="1" spans="1:17" x14ac:dyDescent="0.25">
      <c r="A1" s="140" t="s">
        <v>32</v>
      </c>
      <c r="B1" s="140"/>
      <c r="C1" s="140"/>
      <c r="D1" s="140"/>
      <c r="E1" s="140"/>
      <c r="F1" s="8"/>
      <c r="G1" s="140" t="s">
        <v>32</v>
      </c>
      <c r="H1" s="140"/>
      <c r="I1" s="140"/>
      <c r="J1" s="140"/>
      <c r="K1" s="140"/>
      <c r="M1" s="48"/>
      <c r="N1" s="57"/>
      <c r="O1" s="57"/>
      <c r="P1" s="48"/>
      <c r="Q1" s="48"/>
    </row>
    <row r="2" spans="1:17" x14ac:dyDescent="0.25">
      <c r="A2" s="140" t="s">
        <v>33</v>
      </c>
      <c r="B2" s="140"/>
      <c r="C2" s="140"/>
      <c r="D2" s="140"/>
      <c r="E2" s="140"/>
      <c r="F2" s="8"/>
      <c r="G2" s="140" t="s">
        <v>97</v>
      </c>
      <c r="H2" s="140"/>
      <c r="I2" s="140"/>
      <c r="J2" s="140"/>
      <c r="K2" s="140"/>
      <c r="M2" s="48"/>
      <c r="N2" s="57"/>
      <c r="O2" s="57"/>
      <c r="P2" s="48"/>
      <c r="Q2" s="48"/>
    </row>
    <row r="3" spans="1:17" x14ac:dyDescent="0.25">
      <c r="A3" s="141" t="s">
        <v>34</v>
      </c>
      <c r="B3" s="141"/>
      <c r="C3" s="141"/>
      <c r="D3" s="141"/>
      <c r="E3" s="141"/>
      <c r="F3" s="10"/>
      <c r="G3" s="141" t="s">
        <v>34</v>
      </c>
      <c r="H3" s="141"/>
      <c r="I3" s="141"/>
      <c r="J3" s="141"/>
      <c r="K3" s="141"/>
      <c r="M3" s="51"/>
      <c r="N3" s="58"/>
      <c r="O3" s="58"/>
      <c r="P3" s="51"/>
      <c r="Q3" s="51"/>
    </row>
    <row r="4" spans="1:17" x14ac:dyDescent="0.25">
      <c r="I4" s="6"/>
      <c r="J4" s="1"/>
      <c r="K4" s="6"/>
      <c r="M4" s="3"/>
      <c r="N4" s="59"/>
      <c r="O4" s="59"/>
      <c r="P4" s="28"/>
      <c r="Q4" s="3"/>
    </row>
    <row r="5" spans="1:17" x14ac:dyDescent="0.25">
      <c r="A5" s="2"/>
      <c r="B5" s="8" t="s">
        <v>35</v>
      </c>
      <c r="G5" s="2"/>
      <c r="H5" s="8" t="s">
        <v>35</v>
      </c>
      <c r="I5" s="6"/>
      <c r="J5" s="1"/>
      <c r="K5" s="6"/>
      <c r="M5" s="52"/>
      <c r="N5" s="60"/>
      <c r="O5" s="59"/>
      <c r="P5" s="28"/>
      <c r="Q5" s="3"/>
    </row>
    <row r="6" spans="1:17" ht="25.5" x14ac:dyDescent="0.25">
      <c r="A6" s="11"/>
      <c r="B6" s="11" t="s">
        <v>36</v>
      </c>
      <c r="C6" s="11" t="s">
        <v>31</v>
      </c>
      <c r="D6" s="11" t="s">
        <v>37</v>
      </c>
      <c r="E6" s="12"/>
      <c r="F6" s="12"/>
      <c r="G6" s="11" t="s">
        <v>0</v>
      </c>
      <c r="H6" s="11" t="s">
        <v>36</v>
      </c>
      <c r="I6" s="11" t="s">
        <v>31</v>
      </c>
      <c r="J6" s="11" t="s">
        <v>37</v>
      </c>
      <c r="K6" s="12"/>
      <c r="M6" s="12"/>
      <c r="N6" s="61"/>
      <c r="O6" s="61"/>
      <c r="P6" s="12"/>
      <c r="Q6" s="12"/>
    </row>
    <row r="7" spans="1:17" x14ac:dyDescent="0.25">
      <c r="A7" s="13">
        <v>1</v>
      </c>
      <c r="B7" s="4" t="s">
        <v>1</v>
      </c>
      <c r="C7" s="13">
        <v>3</v>
      </c>
      <c r="D7" s="7" t="s">
        <v>39</v>
      </c>
      <c r="E7" s="28"/>
      <c r="F7" s="3"/>
      <c r="G7" s="13">
        <v>1</v>
      </c>
      <c r="H7" s="4" t="s">
        <v>1</v>
      </c>
      <c r="I7" s="13">
        <v>3</v>
      </c>
      <c r="J7" s="7" t="s">
        <v>39</v>
      </c>
      <c r="K7" s="28"/>
      <c r="M7" s="53"/>
      <c r="N7" s="59"/>
      <c r="O7" s="70"/>
      <c r="P7" s="28"/>
      <c r="Q7" s="3"/>
    </row>
    <row r="8" spans="1:17" x14ac:dyDescent="0.25">
      <c r="A8" s="13">
        <v>2</v>
      </c>
      <c r="B8" s="4" t="s">
        <v>4</v>
      </c>
      <c r="C8" s="13">
        <v>3</v>
      </c>
      <c r="D8" s="7" t="s">
        <v>39</v>
      </c>
      <c r="E8" s="28"/>
      <c r="F8" s="3"/>
      <c r="G8" s="13">
        <v>2</v>
      </c>
      <c r="H8" s="4" t="s">
        <v>4</v>
      </c>
      <c r="I8" s="13">
        <v>3</v>
      </c>
      <c r="J8" s="7" t="s">
        <v>39</v>
      </c>
      <c r="K8" s="28"/>
      <c r="M8" s="53"/>
      <c r="N8" s="59"/>
      <c r="O8" s="70"/>
      <c r="P8" s="28"/>
      <c r="Q8" s="3"/>
    </row>
    <row r="9" spans="1:17" x14ac:dyDescent="0.25">
      <c r="A9" s="13">
        <v>3</v>
      </c>
      <c r="B9" s="14" t="s">
        <v>40</v>
      </c>
      <c r="C9" s="13">
        <v>3</v>
      </c>
      <c r="D9" s="7" t="s">
        <v>39</v>
      </c>
      <c r="E9" s="28"/>
      <c r="F9" s="3"/>
      <c r="G9" s="13">
        <v>3</v>
      </c>
      <c r="H9" s="14" t="s">
        <v>40</v>
      </c>
      <c r="I9" s="13">
        <v>3</v>
      </c>
      <c r="J9" s="7" t="s">
        <v>39</v>
      </c>
      <c r="K9" s="28"/>
      <c r="M9" s="53"/>
      <c r="N9" s="59"/>
      <c r="O9" s="70"/>
      <c r="P9" s="28"/>
      <c r="Q9" s="3"/>
    </row>
    <row r="10" spans="1:17" x14ac:dyDescent="0.25">
      <c r="A10" s="13">
        <v>4</v>
      </c>
      <c r="B10" s="4" t="s">
        <v>41</v>
      </c>
      <c r="C10" s="13">
        <v>3</v>
      </c>
      <c r="D10" s="7" t="s">
        <v>39</v>
      </c>
      <c r="E10" s="28"/>
      <c r="F10" s="3"/>
      <c r="G10" s="13">
        <v>4</v>
      </c>
      <c r="H10" s="4" t="s">
        <v>41</v>
      </c>
      <c r="I10" s="13">
        <v>3</v>
      </c>
      <c r="J10" s="7" t="s">
        <v>39</v>
      </c>
      <c r="K10" s="28"/>
      <c r="M10" s="53"/>
      <c r="N10" s="59"/>
      <c r="O10" s="70"/>
      <c r="P10" s="28"/>
      <c r="Q10" s="3"/>
    </row>
    <row r="11" spans="1:17" x14ac:dyDescent="0.25">
      <c r="A11" s="13">
        <v>5</v>
      </c>
      <c r="B11" s="4" t="s">
        <v>11</v>
      </c>
      <c r="C11" s="13">
        <v>3</v>
      </c>
      <c r="D11" s="7" t="s">
        <v>39</v>
      </c>
      <c r="E11" s="28"/>
      <c r="F11" s="3"/>
      <c r="G11" s="13">
        <v>5</v>
      </c>
      <c r="H11" s="4" t="s">
        <v>11</v>
      </c>
      <c r="I11" s="13">
        <v>3</v>
      </c>
      <c r="J11" s="7" t="s">
        <v>39</v>
      </c>
      <c r="K11" s="28"/>
      <c r="M11" s="53"/>
      <c r="N11" s="59"/>
      <c r="O11" s="70"/>
      <c r="P11" s="28"/>
      <c r="Q11" s="3"/>
    </row>
    <row r="12" spans="1:17" x14ac:dyDescent="0.25">
      <c r="A12" s="13">
        <v>6</v>
      </c>
      <c r="B12" s="4" t="s">
        <v>42</v>
      </c>
      <c r="C12" s="13">
        <v>3</v>
      </c>
      <c r="D12" s="7" t="s">
        <v>39</v>
      </c>
      <c r="E12" s="28"/>
      <c r="F12" s="3"/>
      <c r="G12" s="13">
        <v>6</v>
      </c>
      <c r="H12" s="4" t="s">
        <v>42</v>
      </c>
      <c r="I12" s="13">
        <v>3</v>
      </c>
      <c r="J12" s="7" t="s">
        <v>39</v>
      </c>
      <c r="K12" s="28"/>
      <c r="M12" s="53"/>
      <c r="N12" s="59"/>
      <c r="O12" s="70"/>
      <c r="P12" s="28"/>
      <c r="Q12" s="3"/>
    </row>
    <row r="13" spans="1:17" x14ac:dyDescent="0.25">
      <c r="A13" s="15"/>
      <c r="B13" s="11" t="s">
        <v>43</v>
      </c>
      <c r="C13" s="11">
        <f>SUM(C7:C12)</f>
        <v>18</v>
      </c>
      <c r="D13" s="7"/>
      <c r="E13" s="28"/>
      <c r="F13" s="3"/>
      <c r="G13" s="15"/>
      <c r="H13" s="11" t="s">
        <v>43</v>
      </c>
      <c r="I13" s="11">
        <f>SUM(I7:I12)</f>
        <v>18</v>
      </c>
      <c r="J13" s="7"/>
      <c r="K13" s="28"/>
      <c r="M13" s="54"/>
      <c r="N13" s="61"/>
      <c r="O13" s="61"/>
      <c r="P13" s="28"/>
      <c r="Q13" s="3"/>
    </row>
    <row r="14" spans="1:17" x14ac:dyDescent="0.25">
      <c r="A14" s="16"/>
      <c r="B14" s="17"/>
      <c r="C14" s="17"/>
      <c r="G14" s="9"/>
      <c r="H14" s="9"/>
      <c r="I14" s="43"/>
    </row>
    <row r="15" spans="1:17" x14ac:dyDescent="0.25">
      <c r="A15" s="2"/>
      <c r="B15" s="8" t="s">
        <v>44</v>
      </c>
      <c r="G15" s="2"/>
      <c r="H15" s="8" t="s">
        <v>44</v>
      </c>
      <c r="I15" s="6"/>
      <c r="J15" s="1"/>
      <c r="K15" s="6"/>
      <c r="M15" s="52"/>
      <c r="N15" s="60"/>
      <c r="O15" s="59"/>
      <c r="P15" s="28"/>
      <c r="Q15" s="3"/>
    </row>
    <row r="16" spans="1:17" ht="25.5" x14ac:dyDescent="0.25">
      <c r="A16" s="11" t="s">
        <v>0</v>
      </c>
      <c r="B16" s="11" t="s">
        <v>36</v>
      </c>
      <c r="C16" s="11" t="s">
        <v>31</v>
      </c>
      <c r="D16" s="11" t="s">
        <v>37</v>
      </c>
      <c r="E16" s="12"/>
      <c r="F16" s="12"/>
      <c r="G16" s="11" t="s">
        <v>0</v>
      </c>
      <c r="H16" s="11" t="s">
        <v>36</v>
      </c>
      <c r="I16" s="11" t="s">
        <v>31</v>
      </c>
      <c r="J16" s="11" t="s">
        <v>37</v>
      </c>
      <c r="K16" s="12"/>
      <c r="M16" s="12"/>
      <c r="N16" s="61"/>
      <c r="O16" s="61"/>
      <c r="P16" s="12"/>
      <c r="Q16" s="12"/>
    </row>
    <row r="17" spans="1:17" x14ac:dyDescent="0.25">
      <c r="A17" s="13">
        <v>1</v>
      </c>
      <c r="B17" s="18" t="s">
        <v>74</v>
      </c>
      <c r="C17" s="13">
        <v>3</v>
      </c>
      <c r="D17" s="7" t="s">
        <v>39</v>
      </c>
      <c r="E17" s="28"/>
      <c r="F17" s="3"/>
      <c r="G17" s="13">
        <v>1</v>
      </c>
      <c r="H17" s="14" t="s">
        <v>74</v>
      </c>
      <c r="I17" s="39">
        <v>3</v>
      </c>
      <c r="J17" s="40" t="s">
        <v>39</v>
      </c>
      <c r="K17" s="28"/>
      <c r="M17" s="53"/>
      <c r="O17" s="70"/>
      <c r="P17" s="28"/>
      <c r="Q17" s="3"/>
    </row>
    <row r="18" spans="1:17" x14ac:dyDescent="0.25">
      <c r="A18" s="13">
        <v>2</v>
      </c>
      <c r="B18" s="15" t="s">
        <v>45</v>
      </c>
      <c r="C18" s="13">
        <v>3</v>
      </c>
      <c r="D18" s="7" t="s">
        <v>39</v>
      </c>
      <c r="E18" s="28"/>
      <c r="F18" s="3"/>
      <c r="G18" s="13">
        <v>2</v>
      </c>
      <c r="H18" s="15" t="s">
        <v>45</v>
      </c>
      <c r="I18" s="13">
        <v>3</v>
      </c>
      <c r="J18" s="7" t="s">
        <v>39</v>
      </c>
      <c r="K18" s="28"/>
      <c r="M18" s="53"/>
      <c r="N18" s="63"/>
      <c r="O18" s="70"/>
      <c r="P18" s="28"/>
      <c r="Q18" s="3"/>
    </row>
    <row r="19" spans="1:17" x14ac:dyDescent="0.25">
      <c r="A19" s="13">
        <v>3</v>
      </c>
      <c r="B19" s="4" t="s">
        <v>46</v>
      </c>
      <c r="C19" s="13">
        <v>3</v>
      </c>
      <c r="D19" s="7" t="s">
        <v>39</v>
      </c>
      <c r="E19" s="28"/>
      <c r="F19" s="3"/>
      <c r="G19" s="13">
        <v>3</v>
      </c>
      <c r="H19" s="4" t="s">
        <v>46</v>
      </c>
      <c r="I19" s="13">
        <v>3</v>
      </c>
      <c r="J19" s="7" t="s">
        <v>39</v>
      </c>
      <c r="K19" s="28"/>
      <c r="M19" s="53"/>
      <c r="N19" s="59"/>
      <c r="O19" s="70"/>
      <c r="P19" s="28"/>
      <c r="Q19" s="3"/>
    </row>
    <row r="20" spans="1:17" x14ac:dyDescent="0.25">
      <c r="A20" s="13">
        <v>4</v>
      </c>
      <c r="B20" s="4" t="s">
        <v>47</v>
      </c>
      <c r="C20" s="13">
        <v>3</v>
      </c>
      <c r="D20" s="7" t="s">
        <v>39</v>
      </c>
      <c r="E20" s="28"/>
      <c r="F20" s="3"/>
      <c r="G20" s="13">
        <v>4</v>
      </c>
      <c r="H20" s="4" t="s">
        <v>47</v>
      </c>
      <c r="I20" s="13">
        <v>3</v>
      </c>
      <c r="J20" s="7" t="s">
        <v>39</v>
      </c>
      <c r="K20" s="28"/>
      <c r="M20" s="53"/>
      <c r="N20" s="59"/>
      <c r="O20" s="70"/>
      <c r="P20" s="28"/>
      <c r="Q20" s="3"/>
    </row>
    <row r="21" spans="1:17" x14ac:dyDescent="0.25">
      <c r="A21" s="13">
        <v>5</v>
      </c>
      <c r="B21" s="4" t="s">
        <v>5</v>
      </c>
      <c r="C21" s="13">
        <v>3</v>
      </c>
      <c r="D21" s="7" t="s">
        <v>39</v>
      </c>
      <c r="E21" s="28"/>
      <c r="F21" s="3"/>
      <c r="G21" s="13">
        <v>5</v>
      </c>
      <c r="H21" s="4" t="s">
        <v>5</v>
      </c>
      <c r="I21" s="13">
        <v>3</v>
      </c>
      <c r="J21" s="7" t="s">
        <v>39</v>
      </c>
      <c r="K21" s="28"/>
      <c r="M21" s="53"/>
      <c r="N21" s="59"/>
      <c r="O21" s="70"/>
      <c r="P21" s="28"/>
      <c r="Q21" s="3"/>
    </row>
    <row r="22" spans="1:17" x14ac:dyDescent="0.25">
      <c r="A22" s="13">
        <v>6</v>
      </c>
      <c r="B22" s="4" t="s">
        <v>48</v>
      </c>
      <c r="C22" s="13">
        <v>3</v>
      </c>
      <c r="D22" s="7" t="s">
        <v>39</v>
      </c>
      <c r="E22" s="28"/>
      <c r="F22" s="3"/>
      <c r="G22" s="13">
        <v>6</v>
      </c>
      <c r="H22" s="4" t="s">
        <v>48</v>
      </c>
      <c r="I22" s="13">
        <v>3</v>
      </c>
      <c r="J22" s="7" t="s">
        <v>39</v>
      </c>
      <c r="K22" s="28"/>
      <c r="M22" s="53"/>
      <c r="N22" s="59"/>
      <c r="O22" s="70"/>
      <c r="P22" s="28"/>
      <c r="Q22" s="3"/>
    </row>
    <row r="23" spans="1:17" x14ac:dyDescent="0.25">
      <c r="A23" s="15"/>
      <c r="B23" s="11" t="s">
        <v>43</v>
      </c>
      <c r="C23" s="11">
        <f>SUM(C17:C22)</f>
        <v>18</v>
      </c>
      <c r="D23" s="7"/>
      <c r="E23" s="28"/>
      <c r="F23" s="3"/>
      <c r="G23" s="15"/>
      <c r="H23" s="11" t="s">
        <v>43</v>
      </c>
      <c r="I23" s="11">
        <f>SUM(I17:I22)</f>
        <v>18</v>
      </c>
      <c r="J23" s="7"/>
      <c r="K23" s="28"/>
      <c r="M23" s="54"/>
      <c r="N23" s="61"/>
      <c r="O23" s="61"/>
      <c r="P23" s="28"/>
      <c r="Q23" s="3"/>
    </row>
    <row r="24" spans="1:17" x14ac:dyDescent="0.25">
      <c r="A24" s="16"/>
      <c r="B24" s="17"/>
      <c r="C24" s="17"/>
      <c r="G24" s="9"/>
      <c r="H24" s="9"/>
      <c r="I24" s="43"/>
    </row>
    <row r="25" spans="1:17" x14ac:dyDescent="0.25">
      <c r="A25" s="2"/>
      <c r="B25" s="8" t="s">
        <v>49</v>
      </c>
      <c r="G25" s="2"/>
      <c r="H25" s="8" t="s">
        <v>49</v>
      </c>
      <c r="I25" s="6"/>
      <c r="J25" s="6"/>
      <c r="K25" s="6"/>
      <c r="M25" s="52"/>
      <c r="N25" s="60"/>
      <c r="O25" s="59"/>
      <c r="P25" s="28"/>
      <c r="Q25" s="3"/>
    </row>
    <row r="26" spans="1:17" ht="25.5" x14ac:dyDescent="0.25">
      <c r="A26" s="11" t="s">
        <v>0</v>
      </c>
      <c r="B26" s="11" t="s">
        <v>36</v>
      </c>
      <c r="C26" s="11" t="s">
        <v>31</v>
      </c>
      <c r="D26" s="11" t="s">
        <v>37</v>
      </c>
      <c r="E26" s="12"/>
      <c r="F26" s="12"/>
      <c r="G26" s="11" t="s">
        <v>0</v>
      </c>
      <c r="H26" s="11" t="s">
        <v>36</v>
      </c>
      <c r="I26" s="11" t="s">
        <v>31</v>
      </c>
      <c r="J26" s="11" t="s">
        <v>37</v>
      </c>
      <c r="K26" s="12"/>
      <c r="M26" s="12"/>
      <c r="N26" s="61"/>
      <c r="O26" s="61"/>
      <c r="P26" s="12"/>
      <c r="Q26" s="12"/>
    </row>
    <row r="27" spans="1:17" x14ac:dyDescent="0.25">
      <c r="A27" s="13">
        <v>1</v>
      </c>
      <c r="B27" s="15" t="s">
        <v>27</v>
      </c>
      <c r="C27" s="13">
        <v>2</v>
      </c>
      <c r="D27" s="7" t="s">
        <v>39</v>
      </c>
      <c r="E27" s="28"/>
      <c r="F27" s="3"/>
      <c r="G27" s="13">
        <v>1</v>
      </c>
      <c r="H27" s="15" t="s">
        <v>27</v>
      </c>
      <c r="I27" s="13">
        <v>2</v>
      </c>
      <c r="J27" s="7" t="s">
        <v>39</v>
      </c>
      <c r="K27" s="28"/>
      <c r="M27" s="53"/>
      <c r="N27" s="63"/>
      <c r="O27" s="70"/>
      <c r="P27" s="28"/>
      <c r="Q27" s="3"/>
    </row>
    <row r="28" spans="1:17" x14ac:dyDescent="0.25">
      <c r="A28" s="13">
        <v>2</v>
      </c>
      <c r="B28" s="15" t="s">
        <v>50</v>
      </c>
      <c r="C28" s="13">
        <v>2</v>
      </c>
      <c r="D28" s="7" t="s">
        <v>39</v>
      </c>
      <c r="E28" s="28"/>
      <c r="F28" s="3"/>
      <c r="G28" s="13">
        <v>2</v>
      </c>
      <c r="H28" s="15" t="s">
        <v>50</v>
      </c>
      <c r="I28" s="13">
        <v>2</v>
      </c>
      <c r="J28" s="7" t="s">
        <v>39</v>
      </c>
      <c r="K28" s="28"/>
      <c r="M28" s="53"/>
      <c r="N28" s="63"/>
      <c r="O28" s="70"/>
      <c r="P28" s="28"/>
      <c r="Q28" s="3"/>
    </row>
    <row r="29" spans="1:17" x14ac:dyDescent="0.25">
      <c r="A29" s="13">
        <v>3</v>
      </c>
      <c r="B29" s="15" t="s">
        <v>51</v>
      </c>
      <c r="C29" s="13">
        <v>2</v>
      </c>
      <c r="D29" s="7" t="s">
        <v>39</v>
      </c>
      <c r="E29" s="28"/>
      <c r="F29" s="3"/>
      <c r="G29" s="13">
        <v>3</v>
      </c>
      <c r="H29" s="15" t="s">
        <v>51</v>
      </c>
      <c r="I29" s="13">
        <v>2</v>
      </c>
      <c r="J29" s="7" t="s">
        <v>39</v>
      </c>
      <c r="K29" s="28"/>
      <c r="M29" s="53"/>
      <c r="N29" s="63"/>
      <c r="O29" s="70"/>
      <c r="P29" s="28"/>
      <c r="Q29" s="3"/>
    </row>
    <row r="30" spans="1:17" x14ac:dyDescent="0.25">
      <c r="A30" s="15"/>
      <c r="B30" s="11" t="s">
        <v>43</v>
      </c>
      <c r="C30" s="11">
        <f>SUM(C27:C29)</f>
        <v>6</v>
      </c>
      <c r="D30" s="7"/>
      <c r="E30" s="28"/>
      <c r="F30" s="3"/>
      <c r="G30" s="15"/>
      <c r="H30" s="11" t="s">
        <v>43</v>
      </c>
      <c r="I30" s="11">
        <f>SUM(I27:I29)</f>
        <v>6</v>
      </c>
      <c r="J30" s="7"/>
      <c r="K30" s="28"/>
      <c r="M30" s="54"/>
      <c r="N30" s="61"/>
      <c r="O30" s="61"/>
      <c r="P30" s="28"/>
      <c r="Q30" s="3"/>
    </row>
    <row r="31" spans="1:17" x14ac:dyDescent="0.25">
      <c r="G31" s="9"/>
      <c r="H31" s="9"/>
      <c r="I31" s="43"/>
      <c r="K31" s="46"/>
    </row>
    <row r="32" spans="1:17" x14ac:dyDescent="0.25">
      <c r="A32" s="2"/>
      <c r="B32" s="8" t="s">
        <v>52</v>
      </c>
      <c r="G32" s="2"/>
      <c r="H32" s="8" t="s">
        <v>52</v>
      </c>
      <c r="I32" s="6"/>
      <c r="J32" s="1"/>
      <c r="K32" s="28"/>
      <c r="M32" s="52"/>
      <c r="N32" s="60"/>
      <c r="O32" s="59"/>
      <c r="P32" s="28"/>
      <c r="Q32" s="3"/>
    </row>
    <row r="33" spans="1:17" ht="25.5" x14ac:dyDescent="0.25">
      <c r="A33" s="11" t="s">
        <v>0</v>
      </c>
      <c r="B33" s="11" t="s">
        <v>36</v>
      </c>
      <c r="C33" s="11" t="s">
        <v>31</v>
      </c>
      <c r="D33" s="11" t="s">
        <v>37</v>
      </c>
      <c r="E33" s="12"/>
      <c r="F33" s="12"/>
      <c r="G33" s="11" t="s">
        <v>0</v>
      </c>
      <c r="H33" s="11" t="s">
        <v>36</v>
      </c>
      <c r="I33" s="11" t="s">
        <v>31</v>
      </c>
      <c r="J33" s="11" t="s">
        <v>37</v>
      </c>
      <c r="K33" s="12"/>
      <c r="M33" s="12"/>
      <c r="N33" s="61"/>
      <c r="O33" s="61"/>
      <c r="P33" s="12"/>
      <c r="Q33" s="12"/>
    </row>
    <row r="34" spans="1:17" x14ac:dyDescent="0.25">
      <c r="A34" s="13">
        <v>1</v>
      </c>
      <c r="B34" s="4" t="s">
        <v>53</v>
      </c>
      <c r="C34" s="13">
        <v>3</v>
      </c>
      <c r="D34" s="7" t="s">
        <v>39</v>
      </c>
      <c r="E34" s="28"/>
      <c r="F34" s="3"/>
      <c r="G34" s="13">
        <v>1</v>
      </c>
      <c r="H34" s="4" t="s">
        <v>98</v>
      </c>
      <c r="I34" s="13">
        <v>3</v>
      </c>
      <c r="J34" s="7" t="s">
        <v>39</v>
      </c>
      <c r="K34" s="28"/>
      <c r="M34" s="53"/>
      <c r="N34" s="59"/>
      <c r="O34" s="70"/>
      <c r="P34" s="28"/>
      <c r="Q34" s="3"/>
    </row>
    <row r="35" spans="1:17" x14ac:dyDescent="0.25">
      <c r="A35" s="13">
        <v>2</v>
      </c>
      <c r="B35" s="19" t="s">
        <v>26</v>
      </c>
      <c r="C35" s="13">
        <v>3</v>
      </c>
      <c r="D35" s="7" t="s">
        <v>39</v>
      </c>
      <c r="E35" s="28"/>
      <c r="F35" s="3"/>
      <c r="G35" s="13">
        <v>2</v>
      </c>
      <c r="H35" s="4" t="s">
        <v>99</v>
      </c>
      <c r="I35" s="13">
        <v>3</v>
      </c>
      <c r="J35" s="7" t="s">
        <v>39</v>
      </c>
      <c r="K35" s="28"/>
      <c r="M35" s="53"/>
      <c r="N35" s="59"/>
      <c r="O35" s="70"/>
      <c r="P35" s="28"/>
      <c r="Q35" s="3"/>
    </row>
    <row r="36" spans="1:17" x14ac:dyDescent="0.25">
      <c r="A36" s="13">
        <v>3</v>
      </c>
      <c r="B36" s="4" t="s">
        <v>17</v>
      </c>
      <c r="C36" s="13">
        <v>3</v>
      </c>
      <c r="D36" s="7" t="s">
        <v>39</v>
      </c>
      <c r="E36" s="35"/>
      <c r="F36" s="20"/>
      <c r="G36" s="13">
        <v>3</v>
      </c>
      <c r="H36" s="4" t="s">
        <v>17</v>
      </c>
      <c r="I36" s="13">
        <v>3</v>
      </c>
      <c r="J36" s="7" t="s">
        <v>39</v>
      </c>
      <c r="K36" s="35"/>
      <c r="M36" s="53"/>
      <c r="N36" s="59"/>
      <c r="O36" s="70"/>
      <c r="P36" s="28"/>
      <c r="Q36" s="20"/>
    </row>
    <row r="37" spans="1:17" x14ac:dyDescent="0.25">
      <c r="A37" s="13">
        <v>4</v>
      </c>
      <c r="B37" s="15" t="s">
        <v>54</v>
      </c>
      <c r="C37" s="13">
        <v>3</v>
      </c>
      <c r="D37" s="7" t="s">
        <v>39</v>
      </c>
      <c r="E37" s="28"/>
      <c r="F37" s="3"/>
      <c r="G37" s="13">
        <v>4</v>
      </c>
      <c r="H37" s="15" t="s">
        <v>54</v>
      </c>
      <c r="I37" s="13">
        <v>3</v>
      </c>
      <c r="J37" s="7" t="s">
        <v>39</v>
      </c>
      <c r="K37" s="28"/>
      <c r="M37" s="53"/>
      <c r="N37" s="63"/>
      <c r="O37" s="70"/>
      <c r="P37" s="28"/>
      <c r="Q37" s="3"/>
    </row>
    <row r="38" spans="1:17" x14ac:dyDescent="0.25">
      <c r="A38" s="13">
        <v>5</v>
      </c>
      <c r="B38" s="4" t="s">
        <v>25</v>
      </c>
      <c r="C38" s="13">
        <v>3</v>
      </c>
      <c r="D38" s="7" t="s">
        <v>39</v>
      </c>
      <c r="E38" s="28"/>
      <c r="F38" s="3"/>
      <c r="G38" s="13">
        <v>5</v>
      </c>
      <c r="H38" s="4" t="s">
        <v>100</v>
      </c>
      <c r="I38" s="23">
        <v>3</v>
      </c>
      <c r="J38" s="7" t="s">
        <v>39</v>
      </c>
      <c r="K38" s="28"/>
      <c r="M38" s="53"/>
      <c r="N38" s="64"/>
      <c r="O38" s="70"/>
      <c r="P38" s="28"/>
      <c r="Q38" s="3"/>
    </row>
    <row r="39" spans="1:17" x14ac:dyDescent="0.25">
      <c r="A39" s="13">
        <v>6</v>
      </c>
      <c r="B39" s="15" t="s">
        <v>19</v>
      </c>
      <c r="C39" s="13">
        <v>3</v>
      </c>
      <c r="D39" s="7" t="s">
        <v>39</v>
      </c>
      <c r="E39" s="28"/>
      <c r="F39" s="3"/>
      <c r="G39" s="13">
        <v>6</v>
      </c>
      <c r="H39" s="15" t="s">
        <v>19</v>
      </c>
      <c r="I39" s="13">
        <v>3</v>
      </c>
      <c r="J39" s="7" t="s">
        <v>39</v>
      </c>
      <c r="K39" s="28"/>
      <c r="M39" s="53"/>
      <c r="N39" s="63"/>
      <c r="O39" s="70"/>
      <c r="P39" s="28"/>
      <c r="Q39" s="3"/>
    </row>
    <row r="40" spans="1:17" x14ac:dyDescent="0.25">
      <c r="A40" s="13">
        <v>7</v>
      </c>
      <c r="B40" s="15" t="s">
        <v>55</v>
      </c>
      <c r="C40" s="13">
        <v>3</v>
      </c>
      <c r="D40" s="7" t="s">
        <v>39</v>
      </c>
      <c r="E40" s="28"/>
      <c r="F40" s="3"/>
      <c r="G40" s="13">
        <v>7</v>
      </c>
      <c r="H40" s="15" t="s">
        <v>55</v>
      </c>
      <c r="I40" s="13">
        <v>3</v>
      </c>
      <c r="J40" s="7" t="s">
        <v>39</v>
      </c>
      <c r="K40" s="28"/>
      <c r="M40" s="53"/>
      <c r="N40" s="63"/>
      <c r="O40" s="70"/>
      <c r="P40" s="28"/>
      <c r="Q40" s="3"/>
    </row>
    <row r="41" spans="1:17" x14ac:dyDescent="0.25">
      <c r="A41" s="15"/>
      <c r="B41" s="11" t="s">
        <v>43</v>
      </c>
      <c r="C41" s="11">
        <f>SUM(C34:C40)</f>
        <v>21</v>
      </c>
      <c r="D41" s="7"/>
      <c r="E41" s="28"/>
      <c r="F41" s="3"/>
      <c r="G41" s="15"/>
      <c r="H41" s="11" t="s">
        <v>43</v>
      </c>
      <c r="I41" s="11">
        <f>SUM(I34:I40)</f>
        <v>21</v>
      </c>
      <c r="J41" s="4"/>
      <c r="K41" s="28"/>
      <c r="M41" s="54"/>
      <c r="N41" s="61"/>
      <c r="O41" s="61"/>
      <c r="P41" s="28"/>
      <c r="Q41" s="3"/>
    </row>
    <row r="42" spans="1:17" x14ac:dyDescent="0.25">
      <c r="G42" s="9"/>
      <c r="H42" s="9"/>
      <c r="I42" s="43"/>
      <c r="K42" s="46"/>
    </row>
    <row r="43" spans="1:17" x14ac:dyDescent="0.25">
      <c r="A43" s="2"/>
      <c r="B43" s="8" t="s">
        <v>56</v>
      </c>
      <c r="G43" s="2"/>
      <c r="H43" s="8" t="s">
        <v>56</v>
      </c>
      <c r="I43" s="6"/>
      <c r="J43" s="1"/>
      <c r="K43" s="28"/>
      <c r="M43" s="52"/>
      <c r="N43" s="60"/>
      <c r="O43" s="59"/>
      <c r="P43" s="28"/>
      <c r="Q43" s="3"/>
    </row>
    <row r="44" spans="1:17" ht="25.5" x14ac:dyDescent="0.25">
      <c r="A44" s="11" t="s">
        <v>0</v>
      </c>
      <c r="B44" s="11" t="s">
        <v>36</v>
      </c>
      <c r="C44" s="11" t="s">
        <v>31</v>
      </c>
      <c r="D44" s="11" t="s">
        <v>37</v>
      </c>
      <c r="E44" s="12"/>
      <c r="F44" s="12"/>
      <c r="G44" s="11" t="s">
        <v>0</v>
      </c>
      <c r="H44" s="11" t="s">
        <v>36</v>
      </c>
      <c r="I44" s="11" t="s">
        <v>31</v>
      </c>
      <c r="J44" s="11" t="s">
        <v>37</v>
      </c>
      <c r="K44" s="12"/>
      <c r="M44" s="12"/>
      <c r="N44" s="61"/>
      <c r="O44" s="61"/>
      <c r="P44" s="12"/>
      <c r="Q44" s="12"/>
    </row>
    <row r="45" spans="1:17" x14ac:dyDescent="0.25">
      <c r="A45" s="13">
        <v>1</v>
      </c>
      <c r="B45" s="4" t="s">
        <v>20</v>
      </c>
      <c r="C45" s="13">
        <v>3</v>
      </c>
      <c r="D45" s="7" t="s">
        <v>39</v>
      </c>
      <c r="E45" s="28"/>
      <c r="F45" s="3"/>
      <c r="G45" s="13">
        <v>1</v>
      </c>
      <c r="H45" s="4" t="s">
        <v>20</v>
      </c>
      <c r="I45" s="13">
        <v>3</v>
      </c>
      <c r="J45" s="7" t="s">
        <v>39</v>
      </c>
      <c r="K45" s="28"/>
      <c r="M45" s="53"/>
      <c r="N45" s="59"/>
      <c r="O45" s="70"/>
      <c r="P45" s="28"/>
      <c r="Q45" s="3"/>
    </row>
    <row r="46" spans="1:17" x14ac:dyDescent="0.25">
      <c r="A46" s="13">
        <v>2</v>
      </c>
      <c r="B46" s="4" t="s">
        <v>21</v>
      </c>
      <c r="C46" s="13">
        <v>3</v>
      </c>
      <c r="D46" s="7" t="s">
        <v>39</v>
      </c>
      <c r="E46" s="28"/>
      <c r="F46" s="3"/>
      <c r="G46" s="13">
        <v>2</v>
      </c>
      <c r="H46" s="4" t="s">
        <v>21</v>
      </c>
      <c r="I46" s="13">
        <v>3</v>
      </c>
      <c r="J46" s="7" t="s">
        <v>39</v>
      </c>
      <c r="K46" s="28"/>
      <c r="M46" s="53"/>
      <c r="N46" s="59"/>
      <c r="O46" s="70"/>
      <c r="P46" s="28"/>
      <c r="Q46" s="3"/>
    </row>
    <row r="47" spans="1:17" x14ac:dyDescent="0.25">
      <c r="A47" s="13">
        <v>3</v>
      </c>
      <c r="B47" s="4" t="s">
        <v>61</v>
      </c>
      <c r="C47" s="13">
        <v>3</v>
      </c>
      <c r="D47" s="7" t="s">
        <v>39</v>
      </c>
      <c r="E47" s="28"/>
      <c r="F47" s="3"/>
      <c r="G47" s="13">
        <v>3</v>
      </c>
      <c r="H47" s="4" t="s">
        <v>61</v>
      </c>
      <c r="I47" s="13">
        <v>3</v>
      </c>
      <c r="J47" s="7" t="s">
        <v>39</v>
      </c>
      <c r="K47" s="28"/>
      <c r="M47" s="53"/>
      <c r="N47" s="59"/>
      <c r="O47" s="70"/>
      <c r="P47" s="28"/>
      <c r="Q47" s="3"/>
    </row>
    <row r="48" spans="1:17" x14ac:dyDescent="0.25">
      <c r="A48" s="13">
        <v>4</v>
      </c>
      <c r="B48" s="4" t="s">
        <v>22</v>
      </c>
      <c r="C48" s="13">
        <v>3</v>
      </c>
      <c r="D48" s="7" t="s">
        <v>39</v>
      </c>
      <c r="E48" s="28"/>
      <c r="F48" s="3"/>
      <c r="G48" s="13">
        <v>4</v>
      </c>
      <c r="H48" s="4" t="s">
        <v>22</v>
      </c>
      <c r="I48" s="13">
        <v>3</v>
      </c>
      <c r="J48" s="7" t="s">
        <v>39</v>
      </c>
      <c r="K48" s="28"/>
      <c r="M48" s="53"/>
      <c r="N48" s="59"/>
      <c r="O48" s="70"/>
      <c r="P48" s="28"/>
      <c r="Q48" s="3"/>
    </row>
    <row r="49" spans="1:17" x14ac:dyDescent="0.25">
      <c r="A49" s="13">
        <v>5</v>
      </c>
      <c r="B49" s="4" t="s">
        <v>23</v>
      </c>
      <c r="C49" s="13">
        <v>3</v>
      </c>
      <c r="D49" s="7" t="s">
        <v>39</v>
      </c>
      <c r="E49" s="28"/>
      <c r="F49" s="3"/>
      <c r="G49" s="13">
        <v>5</v>
      </c>
      <c r="H49" s="4" t="s">
        <v>23</v>
      </c>
      <c r="I49" s="13">
        <v>3</v>
      </c>
      <c r="J49" s="7" t="s">
        <v>39</v>
      </c>
      <c r="K49" s="28"/>
      <c r="M49" s="53"/>
      <c r="N49" s="59"/>
      <c r="O49" s="70"/>
      <c r="P49" s="28"/>
      <c r="Q49" s="3"/>
    </row>
    <row r="50" spans="1:17" x14ac:dyDescent="0.25">
      <c r="A50" s="13">
        <v>6</v>
      </c>
      <c r="B50" s="4" t="s">
        <v>62</v>
      </c>
      <c r="C50" s="13">
        <v>3</v>
      </c>
      <c r="D50" s="7" t="s">
        <v>39</v>
      </c>
      <c r="E50" s="28"/>
      <c r="F50" s="3"/>
      <c r="G50" s="13">
        <v>6</v>
      </c>
      <c r="H50" s="4" t="s">
        <v>62</v>
      </c>
      <c r="I50" s="23">
        <v>3</v>
      </c>
      <c r="J50" s="7" t="s">
        <v>39</v>
      </c>
      <c r="K50" s="28"/>
      <c r="M50" s="53"/>
      <c r="N50" s="64"/>
      <c r="O50" s="70"/>
      <c r="P50" s="28"/>
      <c r="Q50" s="3"/>
    </row>
    <row r="51" spans="1:17" x14ac:dyDescent="0.25">
      <c r="A51" s="13">
        <v>7</v>
      </c>
      <c r="B51" s="15" t="s">
        <v>24</v>
      </c>
      <c r="C51" s="13">
        <v>3</v>
      </c>
      <c r="D51" s="7" t="s">
        <v>39</v>
      </c>
      <c r="E51" s="28"/>
      <c r="F51" s="3"/>
      <c r="G51" s="13">
        <v>7</v>
      </c>
      <c r="H51" s="15" t="s">
        <v>24</v>
      </c>
      <c r="I51" s="13">
        <v>3</v>
      </c>
      <c r="J51" s="7" t="s">
        <v>39</v>
      </c>
      <c r="K51" s="28"/>
      <c r="M51" s="53"/>
      <c r="N51" s="63"/>
      <c r="O51" s="70"/>
      <c r="P51" s="28"/>
      <c r="Q51" s="3"/>
    </row>
    <row r="52" spans="1:17" x14ac:dyDescent="0.25">
      <c r="A52" s="15"/>
      <c r="B52" s="11" t="s">
        <v>43</v>
      </c>
      <c r="C52" s="11">
        <f>SUM(C45:C51)</f>
        <v>21</v>
      </c>
      <c r="D52" s="7"/>
      <c r="E52" s="28"/>
      <c r="F52" s="3"/>
      <c r="G52" s="15"/>
      <c r="H52" s="11" t="s">
        <v>43</v>
      </c>
      <c r="I52" s="11">
        <f>SUM(I45:I51)</f>
        <v>21</v>
      </c>
      <c r="J52" s="4"/>
      <c r="K52" s="28"/>
      <c r="M52" s="54"/>
      <c r="N52" s="61"/>
      <c r="O52" s="61"/>
      <c r="P52" s="28"/>
      <c r="Q52" s="3"/>
    </row>
    <row r="53" spans="1:17" x14ac:dyDescent="0.25">
      <c r="K53" s="46"/>
    </row>
    <row r="54" spans="1:17" x14ac:dyDescent="0.25">
      <c r="A54" s="2"/>
      <c r="B54" s="8" t="s">
        <v>58</v>
      </c>
      <c r="G54" s="2"/>
      <c r="H54" s="8" t="s">
        <v>58</v>
      </c>
      <c r="I54" s="6"/>
      <c r="J54" s="1"/>
      <c r="K54" s="28"/>
      <c r="M54" s="52"/>
      <c r="N54" s="60"/>
      <c r="O54" s="59"/>
      <c r="P54" s="28"/>
      <c r="Q54" s="3"/>
    </row>
    <row r="55" spans="1:17" ht="25.5" x14ac:dyDescent="0.25">
      <c r="A55" s="11" t="s">
        <v>0</v>
      </c>
      <c r="B55" s="11" t="s">
        <v>36</v>
      </c>
      <c r="C55" s="11" t="s">
        <v>31</v>
      </c>
      <c r="D55" s="11" t="s">
        <v>37</v>
      </c>
      <c r="E55" s="12"/>
      <c r="F55" s="12"/>
      <c r="G55" s="11" t="s">
        <v>0</v>
      </c>
      <c r="H55" s="11" t="s">
        <v>36</v>
      </c>
      <c r="I55" s="11" t="s">
        <v>31</v>
      </c>
      <c r="J55" s="11" t="s">
        <v>37</v>
      </c>
      <c r="K55" s="12"/>
      <c r="M55" s="12"/>
      <c r="N55" s="61"/>
      <c r="O55" s="61"/>
      <c r="P55" s="12"/>
      <c r="Q55" s="12"/>
    </row>
    <row r="56" spans="1:17" x14ac:dyDescent="0.25">
      <c r="A56" s="13">
        <v>1</v>
      </c>
      <c r="B56" s="15" t="s">
        <v>59</v>
      </c>
      <c r="C56" s="13">
        <v>2</v>
      </c>
      <c r="D56" s="7" t="s">
        <v>39</v>
      </c>
      <c r="E56" s="28"/>
      <c r="F56" s="3"/>
      <c r="G56" s="13">
        <v>1</v>
      </c>
      <c r="H56" s="15" t="s">
        <v>59</v>
      </c>
      <c r="I56" s="13">
        <v>2</v>
      </c>
      <c r="J56" s="7" t="s">
        <v>39</v>
      </c>
      <c r="K56" s="28"/>
      <c r="M56" s="53"/>
      <c r="N56" s="63"/>
      <c r="O56" s="70"/>
      <c r="P56" s="28"/>
      <c r="Q56" s="3"/>
    </row>
    <row r="57" spans="1:17" x14ac:dyDescent="0.25">
      <c r="A57" s="13">
        <v>2</v>
      </c>
      <c r="B57" s="15" t="s">
        <v>60</v>
      </c>
      <c r="C57" s="13">
        <v>2</v>
      </c>
      <c r="D57" s="7" t="s">
        <v>39</v>
      </c>
      <c r="E57" s="28"/>
      <c r="F57" s="3"/>
      <c r="G57" s="13">
        <v>2</v>
      </c>
      <c r="H57" s="47" t="s">
        <v>60</v>
      </c>
      <c r="I57" s="13">
        <v>2</v>
      </c>
      <c r="J57" s="7" t="s">
        <v>39</v>
      </c>
      <c r="K57" s="28"/>
      <c r="M57" s="53"/>
      <c r="N57" s="63"/>
      <c r="O57" s="70"/>
      <c r="P57" s="28"/>
      <c r="Q57" s="3"/>
    </row>
    <row r="58" spans="1:17" x14ac:dyDescent="0.25">
      <c r="A58" s="15"/>
      <c r="B58" s="11" t="s">
        <v>43</v>
      </c>
      <c r="C58" s="11">
        <f>SUM(C56:C57)</f>
        <v>4</v>
      </c>
      <c r="D58" s="7"/>
      <c r="E58" s="28"/>
      <c r="F58" s="3"/>
      <c r="G58" s="15"/>
      <c r="H58" s="11" t="s">
        <v>43</v>
      </c>
      <c r="I58" s="11">
        <f>SUM(I56:I57)</f>
        <v>4</v>
      </c>
      <c r="J58" s="4"/>
      <c r="K58" s="28"/>
      <c r="M58" s="54"/>
      <c r="N58" s="61"/>
      <c r="O58" s="61"/>
      <c r="P58" s="28"/>
      <c r="Q58" s="3"/>
    </row>
    <row r="59" spans="1:17" x14ac:dyDescent="0.25">
      <c r="A59" s="16"/>
      <c r="B59" s="17"/>
      <c r="C59" s="17"/>
      <c r="K59" s="46"/>
    </row>
    <row r="60" spans="1:17" x14ac:dyDescent="0.25">
      <c r="B60" s="29" t="s">
        <v>87</v>
      </c>
      <c r="H60" s="29" t="s">
        <v>87</v>
      </c>
      <c r="N60" s="60"/>
    </row>
    <row r="61" spans="1:17" ht="25.5" x14ac:dyDescent="0.25">
      <c r="A61" s="11" t="s">
        <v>0</v>
      </c>
      <c r="B61" s="11" t="s">
        <v>36</v>
      </c>
      <c r="C61" s="11" t="s">
        <v>31</v>
      </c>
      <c r="D61" s="11" t="s">
        <v>37</v>
      </c>
      <c r="E61" s="11" t="s">
        <v>95</v>
      </c>
      <c r="F61" s="12"/>
      <c r="G61" s="11" t="s">
        <v>0</v>
      </c>
      <c r="H61" s="11" t="s">
        <v>36</v>
      </c>
      <c r="I61" s="11" t="s">
        <v>31</v>
      </c>
      <c r="J61" s="11" t="s">
        <v>37</v>
      </c>
      <c r="K61" s="11" t="s">
        <v>95</v>
      </c>
      <c r="M61" s="12"/>
      <c r="N61" s="61"/>
      <c r="O61" s="61"/>
      <c r="P61" s="12"/>
      <c r="Q61" s="12"/>
    </row>
    <row r="62" spans="1:17" x14ac:dyDescent="0.25">
      <c r="A62" s="13">
        <v>1</v>
      </c>
      <c r="B62" s="21" t="s">
        <v>28</v>
      </c>
      <c r="C62" s="22">
        <v>3</v>
      </c>
      <c r="D62" s="7" t="s">
        <v>39</v>
      </c>
      <c r="E62" s="7" t="s">
        <v>79</v>
      </c>
      <c r="F62" s="3"/>
      <c r="G62" s="13">
        <v>1</v>
      </c>
      <c r="H62" s="15" t="s">
        <v>28</v>
      </c>
      <c r="I62" s="13">
        <v>3</v>
      </c>
      <c r="J62" s="7" t="s">
        <v>39</v>
      </c>
      <c r="K62" s="7" t="s">
        <v>79</v>
      </c>
      <c r="M62" s="53"/>
      <c r="N62" s="63"/>
      <c r="O62" s="70"/>
      <c r="P62" s="28"/>
      <c r="Q62" s="28"/>
    </row>
    <row r="63" spans="1:17" x14ac:dyDescent="0.25">
      <c r="A63" s="23">
        <v>2</v>
      </c>
      <c r="B63" s="21" t="s">
        <v>29</v>
      </c>
      <c r="C63" s="22">
        <v>3</v>
      </c>
      <c r="D63" s="7" t="s">
        <v>39</v>
      </c>
      <c r="E63" s="7" t="s">
        <v>79</v>
      </c>
      <c r="F63" s="3"/>
      <c r="G63" s="23">
        <v>2</v>
      </c>
      <c r="H63" s="15" t="s">
        <v>29</v>
      </c>
      <c r="I63" s="13">
        <v>3</v>
      </c>
      <c r="J63" s="7" t="s">
        <v>39</v>
      </c>
      <c r="K63" s="7" t="s">
        <v>79</v>
      </c>
      <c r="M63" s="53"/>
      <c r="N63" s="63"/>
      <c r="O63" s="70"/>
      <c r="P63" s="28"/>
      <c r="Q63" s="28"/>
    </row>
    <row r="64" spans="1:17" x14ac:dyDescent="0.25">
      <c r="A64" s="13">
        <v>3</v>
      </c>
      <c r="B64" s="24" t="s">
        <v>80</v>
      </c>
      <c r="C64" s="22">
        <v>3</v>
      </c>
      <c r="D64" s="7" t="s">
        <v>39</v>
      </c>
      <c r="E64" s="7" t="s">
        <v>79</v>
      </c>
      <c r="F64" s="3"/>
      <c r="G64" s="13">
        <v>3</v>
      </c>
      <c r="H64" s="24" t="s">
        <v>110</v>
      </c>
      <c r="I64" s="74">
        <v>3</v>
      </c>
      <c r="J64" s="7" t="s">
        <v>39</v>
      </c>
      <c r="K64" s="7" t="s">
        <v>79</v>
      </c>
      <c r="M64" s="53"/>
      <c r="O64" s="71"/>
      <c r="P64" s="28"/>
      <c r="Q64" s="28"/>
    </row>
    <row r="65" spans="1:17" x14ac:dyDescent="0.25">
      <c r="A65" s="23">
        <v>4</v>
      </c>
      <c r="B65" s="24" t="s">
        <v>30</v>
      </c>
      <c r="C65" s="22">
        <v>3</v>
      </c>
      <c r="D65" s="7"/>
      <c r="E65" s="7" t="s">
        <v>79</v>
      </c>
      <c r="F65" s="3"/>
      <c r="G65" s="23">
        <v>4</v>
      </c>
      <c r="H65" s="4" t="s">
        <v>8</v>
      </c>
      <c r="I65" s="13">
        <v>3</v>
      </c>
      <c r="J65" s="7"/>
      <c r="K65" s="7" t="s">
        <v>79</v>
      </c>
      <c r="M65" s="53"/>
      <c r="N65" s="63"/>
      <c r="O65" s="70"/>
      <c r="P65" s="28"/>
      <c r="Q65" s="28"/>
    </row>
    <row r="66" spans="1:17" x14ac:dyDescent="0.25">
      <c r="A66" s="13">
        <v>5</v>
      </c>
      <c r="B66" s="21" t="s">
        <v>18</v>
      </c>
      <c r="C66" s="22">
        <v>3</v>
      </c>
      <c r="D66" s="7"/>
      <c r="E66" s="7" t="s">
        <v>79</v>
      </c>
      <c r="F66" s="3"/>
      <c r="G66" s="13">
        <v>5</v>
      </c>
      <c r="H66" s="15" t="s">
        <v>18</v>
      </c>
      <c r="I66" s="13">
        <v>3</v>
      </c>
      <c r="J66" s="7"/>
      <c r="K66" s="7" t="s">
        <v>79</v>
      </c>
      <c r="M66" s="53"/>
      <c r="N66" s="59"/>
      <c r="O66" s="70"/>
      <c r="P66" s="28"/>
      <c r="Q66" s="28"/>
    </row>
    <row r="67" spans="1:17" x14ac:dyDescent="0.25">
      <c r="A67" s="23">
        <v>6</v>
      </c>
      <c r="B67" s="24" t="s">
        <v>16</v>
      </c>
      <c r="C67" s="22">
        <v>3</v>
      </c>
      <c r="D67" s="7"/>
      <c r="E67" s="7" t="s">
        <v>79</v>
      </c>
      <c r="F67" s="3"/>
      <c r="G67" s="13">
        <v>6</v>
      </c>
      <c r="H67" s="4" t="s">
        <v>16</v>
      </c>
      <c r="I67" s="13">
        <v>3</v>
      </c>
      <c r="J67" s="7"/>
      <c r="K67" s="7" t="s">
        <v>79</v>
      </c>
      <c r="M67" s="53"/>
      <c r="N67" s="59"/>
      <c r="O67" s="70"/>
      <c r="Q67" s="28"/>
    </row>
    <row r="68" spans="1:17" x14ac:dyDescent="0.25">
      <c r="A68" s="13">
        <v>7</v>
      </c>
      <c r="B68" s="21" t="s">
        <v>57</v>
      </c>
      <c r="C68" s="22">
        <v>2</v>
      </c>
      <c r="D68" s="7"/>
      <c r="E68" s="7" t="s">
        <v>79</v>
      </c>
      <c r="F68" s="3"/>
      <c r="G68" s="23">
        <v>7</v>
      </c>
      <c r="H68" s="15" t="s">
        <v>57</v>
      </c>
      <c r="I68" s="13">
        <v>2</v>
      </c>
      <c r="J68" s="7"/>
      <c r="K68" s="7" t="s">
        <v>79</v>
      </c>
      <c r="M68" s="53"/>
      <c r="N68" s="63"/>
      <c r="O68" s="70"/>
      <c r="P68" s="28"/>
      <c r="Q68" s="28"/>
    </row>
    <row r="69" spans="1:17" x14ac:dyDescent="0.25">
      <c r="A69" s="4"/>
      <c r="B69" s="25" t="s">
        <v>66</v>
      </c>
      <c r="C69" s="5">
        <f>SUM(C62:C68)</f>
        <v>20</v>
      </c>
      <c r="D69" s="7"/>
      <c r="E69" s="7"/>
      <c r="F69" s="3"/>
      <c r="G69" s="7"/>
      <c r="H69" s="25" t="s">
        <v>66</v>
      </c>
      <c r="I69" s="5">
        <f>SUM(I62:I68)</f>
        <v>20</v>
      </c>
      <c r="J69" s="4"/>
      <c r="K69" s="7"/>
      <c r="M69" s="28"/>
      <c r="N69" s="65"/>
      <c r="O69" s="60"/>
      <c r="P69" s="28"/>
      <c r="Q69" s="3"/>
    </row>
    <row r="71" spans="1:17" x14ac:dyDescent="0.25">
      <c r="B71" s="8" t="s">
        <v>67</v>
      </c>
      <c r="G71" s="36"/>
      <c r="H71" s="37" t="s">
        <v>67</v>
      </c>
      <c r="I71" s="44"/>
      <c r="J71" s="36"/>
      <c r="K71" s="44"/>
      <c r="M71" s="3"/>
      <c r="N71" s="60"/>
      <c r="O71" s="59"/>
      <c r="P71" s="28"/>
      <c r="Q71" s="3"/>
    </row>
    <row r="72" spans="1:17" ht="25.5" x14ac:dyDescent="0.25">
      <c r="A72" s="11" t="s">
        <v>0</v>
      </c>
      <c r="B72" s="11" t="s">
        <v>36</v>
      </c>
      <c r="C72" s="11" t="s">
        <v>31</v>
      </c>
      <c r="D72" s="11" t="s">
        <v>38</v>
      </c>
      <c r="G72" s="38" t="s">
        <v>0</v>
      </c>
      <c r="H72" s="38" t="s">
        <v>36</v>
      </c>
      <c r="I72" s="38" t="s">
        <v>31</v>
      </c>
      <c r="J72" s="38" t="s">
        <v>38</v>
      </c>
      <c r="M72" s="12"/>
      <c r="N72" s="61"/>
      <c r="O72" s="61"/>
      <c r="P72" s="12"/>
    </row>
    <row r="73" spans="1:17" x14ac:dyDescent="0.25">
      <c r="A73" s="13">
        <v>1</v>
      </c>
      <c r="B73" s="14" t="s">
        <v>76</v>
      </c>
      <c r="C73" s="13">
        <v>2</v>
      </c>
      <c r="D73" s="7" t="s">
        <v>63</v>
      </c>
      <c r="G73" s="39">
        <v>1</v>
      </c>
      <c r="H73" s="14" t="s">
        <v>3</v>
      </c>
      <c r="I73" s="13">
        <v>2</v>
      </c>
      <c r="J73" s="4" t="s">
        <v>101</v>
      </c>
      <c r="M73" s="53"/>
      <c r="N73" s="64"/>
      <c r="O73" s="70"/>
      <c r="P73" s="3"/>
    </row>
    <row r="74" spans="1:17" x14ac:dyDescent="0.25">
      <c r="A74" s="23">
        <v>2</v>
      </c>
      <c r="B74" s="26" t="s">
        <v>2</v>
      </c>
      <c r="C74" s="13">
        <v>3</v>
      </c>
      <c r="D74" s="7" t="s">
        <v>63</v>
      </c>
      <c r="G74" s="39">
        <v>2</v>
      </c>
      <c r="H74" s="41" t="s">
        <v>7</v>
      </c>
      <c r="I74" s="39">
        <v>3</v>
      </c>
      <c r="J74" s="40" t="s">
        <v>101</v>
      </c>
      <c r="M74" s="55"/>
      <c r="N74" s="64"/>
      <c r="O74" s="70"/>
      <c r="P74" s="3"/>
    </row>
    <row r="75" spans="1:17" ht="26.25" x14ac:dyDescent="0.25">
      <c r="A75" s="13">
        <v>3</v>
      </c>
      <c r="B75" s="18" t="s">
        <v>75</v>
      </c>
      <c r="C75" s="23">
        <v>3</v>
      </c>
      <c r="D75" s="7" t="s">
        <v>63</v>
      </c>
      <c r="G75" s="42">
        <v>3</v>
      </c>
      <c r="H75" s="14" t="s">
        <v>10</v>
      </c>
      <c r="I75" s="42">
        <v>3</v>
      </c>
      <c r="J75" s="40" t="s">
        <v>101</v>
      </c>
      <c r="M75" s="53"/>
      <c r="N75" s="64"/>
      <c r="O75" s="70"/>
      <c r="P75" s="3"/>
    </row>
    <row r="76" spans="1:17" x14ac:dyDescent="0.25">
      <c r="A76" s="23">
        <v>4</v>
      </c>
      <c r="B76" s="27" t="s">
        <v>9</v>
      </c>
      <c r="C76" s="13">
        <v>3</v>
      </c>
      <c r="D76" s="7" t="s">
        <v>63</v>
      </c>
      <c r="G76" s="39">
        <v>4</v>
      </c>
      <c r="H76" s="18" t="s">
        <v>13</v>
      </c>
      <c r="I76" s="39">
        <v>3</v>
      </c>
      <c r="J76" s="40" t="s">
        <v>101</v>
      </c>
      <c r="M76" s="55"/>
      <c r="N76" s="64"/>
      <c r="O76" s="70"/>
      <c r="P76" s="3"/>
    </row>
    <row r="77" spans="1:17" x14ac:dyDescent="0.25">
      <c r="A77" s="13">
        <v>5</v>
      </c>
      <c r="B77" s="14" t="s">
        <v>12</v>
      </c>
      <c r="C77" s="13">
        <v>3</v>
      </c>
      <c r="D77" s="7" t="s">
        <v>63</v>
      </c>
      <c r="G77" s="42">
        <v>5</v>
      </c>
      <c r="H77" s="14" t="s">
        <v>106</v>
      </c>
      <c r="I77" s="39">
        <v>3</v>
      </c>
      <c r="J77" s="40" t="s">
        <v>101</v>
      </c>
      <c r="M77" s="53"/>
      <c r="N77" s="64"/>
      <c r="O77" s="70"/>
      <c r="P77" s="3"/>
    </row>
    <row r="78" spans="1:17" ht="26.25" x14ac:dyDescent="0.25">
      <c r="A78" s="13">
        <v>6</v>
      </c>
      <c r="B78" s="18" t="s">
        <v>77</v>
      </c>
      <c r="C78" s="13">
        <v>3</v>
      </c>
      <c r="D78" s="7" t="s">
        <v>63</v>
      </c>
      <c r="G78" s="42">
        <v>6</v>
      </c>
      <c r="H78" s="26" t="s">
        <v>14</v>
      </c>
      <c r="I78" s="39">
        <v>3</v>
      </c>
      <c r="J78" s="40" t="s">
        <v>101</v>
      </c>
      <c r="M78" s="55"/>
      <c r="N78" s="64"/>
      <c r="O78" s="70"/>
      <c r="P78" s="3"/>
    </row>
    <row r="79" spans="1:17" x14ac:dyDescent="0.25">
      <c r="A79" s="13">
        <v>7</v>
      </c>
      <c r="B79" s="18" t="s">
        <v>78</v>
      </c>
      <c r="C79" s="13">
        <v>3</v>
      </c>
      <c r="D79" s="7" t="s">
        <v>63</v>
      </c>
      <c r="G79" s="39">
        <v>7</v>
      </c>
      <c r="H79" s="41" t="s">
        <v>15</v>
      </c>
      <c r="I79" s="39">
        <v>3</v>
      </c>
      <c r="J79" s="40" t="s">
        <v>101</v>
      </c>
      <c r="M79" s="53"/>
      <c r="N79" s="64"/>
      <c r="O79" s="70"/>
      <c r="P79" s="3"/>
    </row>
    <row r="80" spans="1:17" x14ac:dyDescent="0.25">
      <c r="A80" s="4"/>
      <c r="B80" s="25" t="s">
        <v>43</v>
      </c>
      <c r="C80" s="5">
        <f>SUM(C73:C79)</f>
        <v>20</v>
      </c>
      <c r="D80" s="7"/>
      <c r="G80" s="14"/>
      <c r="H80" s="25" t="s">
        <v>43</v>
      </c>
      <c r="I80" s="40">
        <f>SUM(I73:I79)</f>
        <v>20</v>
      </c>
      <c r="J80" s="40"/>
      <c r="M80" s="3"/>
      <c r="N80" s="65"/>
      <c r="O80" s="72"/>
      <c r="P80" s="28"/>
      <c r="Q80" s="3"/>
    </row>
    <row r="81" spans="1:17" x14ac:dyDescent="0.25">
      <c r="A81" s="3"/>
      <c r="B81" s="30"/>
      <c r="C81" s="31"/>
      <c r="D81" s="28"/>
    </row>
    <row r="82" spans="1:17" x14ac:dyDescent="0.25">
      <c r="B82" s="29" t="s">
        <v>86</v>
      </c>
      <c r="H82" s="29" t="s">
        <v>86</v>
      </c>
      <c r="N82" s="60"/>
    </row>
    <row r="83" spans="1:17" x14ac:dyDescent="0.25">
      <c r="A83" s="11" t="s">
        <v>0</v>
      </c>
      <c r="B83" s="11" t="s">
        <v>36</v>
      </c>
      <c r="C83" s="11" t="s">
        <v>31</v>
      </c>
      <c r="D83" s="28"/>
      <c r="G83" s="11" t="s">
        <v>0</v>
      </c>
      <c r="H83" s="11" t="s">
        <v>36</v>
      </c>
      <c r="I83" s="11" t="s">
        <v>31</v>
      </c>
      <c r="J83" s="1"/>
      <c r="K83" s="6"/>
      <c r="M83" s="12"/>
      <c r="N83" s="61"/>
      <c r="O83" s="61"/>
      <c r="P83" s="28"/>
      <c r="Q83" s="3"/>
    </row>
    <row r="84" spans="1:17" x14ac:dyDescent="0.25">
      <c r="A84" s="7">
        <v>1</v>
      </c>
      <c r="B84" s="4" t="s">
        <v>81</v>
      </c>
      <c r="C84" s="7">
        <v>4</v>
      </c>
      <c r="D84" s="28"/>
      <c r="G84" s="7">
        <v>1</v>
      </c>
      <c r="H84" s="4" t="s">
        <v>81</v>
      </c>
      <c r="I84" s="7">
        <v>4</v>
      </c>
      <c r="K84" s="6"/>
      <c r="M84" s="28"/>
      <c r="N84" s="59"/>
      <c r="O84" s="72"/>
      <c r="Q84" s="3"/>
    </row>
    <row r="85" spans="1:17" x14ac:dyDescent="0.25">
      <c r="A85" s="7">
        <v>2</v>
      </c>
      <c r="B85" s="4" t="s">
        <v>82</v>
      </c>
      <c r="C85" s="7">
        <v>6</v>
      </c>
      <c r="D85" s="28"/>
      <c r="G85" s="7">
        <v>2</v>
      </c>
      <c r="H85" s="4" t="s">
        <v>82</v>
      </c>
      <c r="I85" s="7">
        <v>6</v>
      </c>
      <c r="K85" s="6"/>
      <c r="M85" s="28"/>
      <c r="N85" s="59"/>
      <c r="O85" s="72"/>
      <c r="Q85" s="3"/>
    </row>
    <row r="86" spans="1:17" x14ac:dyDescent="0.25">
      <c r="A86" s="7">
        <v>3</v>
      </c>
      <c r="B86" s="4" t="s">
        <v>83</v>
      </c>
      <c r="C86" s="7">
        <v>4</v>
      </c>
      <c r="D86" s="28"/>
      <c r="G86" s="7">
        <v>3</v>
      </c>
      <c r="H86" s="4" t="s">
        <v>83</v>
      </c>
      <c r="I86" s="7">
        <v>4</v>
      </c>
      <c r="K86" s="6"/>
      <c r="M86" s="28"/>
      <c r="N86" s="59"/>
      <c r="O86" s="72"/>
      <c r="Q86" s="3"/>
    </row>
    <row r="87" spans="1:17" x14ac:dyDescent="0.25">
      <c r="A87" s="7">
        <v>4</v>
      </c>
      <c r="B87" s="4" t="s">
        <v>107</v>
      </c>
      <c r="C87" s="7">
        <v>6</v>
      </c>
      <c r="D87" s="28"/>
      <c r="G87" s="7">
        <v>4</v>
      </c>
      <c r="H87" s="4" t="s">
        <v>107</v>
      </c>
      <c r="I87" s="7">
        <v>6</v>
      </c>
      <c r="K87" s="6"/>
      <c r="M87" s="28"/>
      <c r="N87" s="59"/>
      <c r="O87" s="72"/>
      <c r="Q87" s="3"/>
    </row>
    <row r="88" spans="1:17" x14ac:dyDescent="0.25">
      <c r="A88" s="4"/>
      <c r="B88" s="5" t="s">
        <v>43</v>
      </c>
      <c r="C88" s="5">
        <f>SUM(C84:C87)</f>
        <v>20</v>
      </c>
      <c r="D88" s="28"/>
      <c r="G88" s="4"/>
      <c r="H88" s="5" t="s">
        <v>43</v>
      </c>
      <c r="I88" s="5">
        <f>SUM(I84:I87)</f>
        <v>20</v>
      </c>
      <c r="K88" s="6"/>
      <c r="M88" s="3"/>
      <c r="N88" s="60"/>
      <c r="O88" s="60"/>
      <c r="Q88" s="3"/>
    </row>
    <row r="89" spans="1:17" x14ac:dyDescent="0.25">
      <c r="A89" s="3"/>
      <c r="B89" s="30"/>
      <c r="C89" s="31"/>
      <c r="D89" s="28"/>
      <c r="K89" s="6"/>
      <c r="P89" s="28"/>
      <c r="Q89" s="3"/>
    </row>
    <row r="90" spans="1:17" x14ac:dyDescent="0.25">
      <c r="A90" s="2"/>
      <c r="B90" s="8" t="s">
        <v>68</v>
      </c>
      <c r="G90" s="2"/>
      <c r="H90" s="8" t="s">
        <v>68</v>
      </c>
      <c r="I90" s="6"/>
      <c r="J90" s="1"/>
      <c r="K90" s="6"/>
      <c r="M90" s="52"/>
      <c r="N90" s="60"/>
      <c r="O90" s="59"/>
      <c r="P90" s="28"/>
      <c r="Q90" s="3"/>
    </row>
    <row r="91" spans="1:17" x14ac:dyDescent="0.25">
      <c r="A91" s="11" t="s">
        <v>0</v>
      </c>
      <c r="B91" s="11" t="s">
        <v>36</v>
      </c>
      <c r="C91" s="11" t="s">
        <v>31</v>
      </c>
      <c r="G91" s="11" t="s">
        <v>0</v>
      </c>
      <c r="H91" s="11" t="s">
        <v>36</v>
      </c>
      <c r="I91" s="11" t="s">
        <v>31</v>
      </c>
      <c r="J91" s="1"/>
      <c r="K91" s="6"/>
      <c r="M91" s="12"/>
      <c r="N91" s="61"/>
      <c r="O91" s="61"/>
      <c r="P91" s="28"/>
      <c r="Q91" s="3"/>
    </row>
    <row r="92" spans="1:17" x14ac:dyDescent="0.25">
      <c r="A92" s="13">
        <v>1</v>
      </c>
      <c r="B92" s="15" t="s">
        <v>69</v>
      </c>
      <c r="C92" s="13">
        <v>2</v>
      </c>
      <c r="G92" s="13">
        <v>1</v>
      </c>
      <c r="H92" s="15" t="s">
        <v>69</v>
      </c>
      <c r="I92" s="13">
        <v>2</v>
      </c>
      <c r="J92" s="1"/>
      <c r="K92" s="6"/>
      <c r="M92" s="53"/>
      <c r="N92" s="63"/>
      <c r="O92" s="70"/>
      <c r="P92" s="28"/>
      <c r="Q92" s="3"/>
    </row>
    <row r="93" spans="1:17" x14ac:dyDescent="0.25">
      <c r="A93" s="15"/>
      <c r="B93" s="11" t="s">
        <v>43</v>
      </c>
      <c r="C93" s="11">
        <f>SUM(C92:C92)</f>
        <v>2</v>
      </c>
      <c r="G93" s="15"/>
      <c r="H93" s="11" t="s">
        <v>43</v>
      </c>
      <c r="I93" s="11">
        <f>SUM(I92:I92)</f>
        <v>2</v>
      </c>
      <c r="J93" s="1"/>
      <c r="K93" s="6"/>
      <c r="M93" s="54"/>
      <c r="N93" s="61"/>
      <c r="O93" s="61"/>
      <c r="P93" s="28"/>
      <c r="Q93" s="3"/>
    </row>
    <row r="94" spans="1:17" x14ac:dyDescent="0.25">
      <c r="I94" s="6"/>
      <c r="J94" s="1"/>
      <c r="K94" s="6"/>
      <c r="M94" s="3"/>
      <c r="N94" s="59"/>
      <c r="O94" s="59"/>
      <c r="P94" s="28"/>
      <c r="Q94" s="3"/>
    </row>
    <row r="95" spans="1:17" x14ac:dyDescent="0.25">
      <c r="A95" s="2"/>
      <c r="B95" s="8" t="s">
        <v>70</v>
      </c>
      <c r="G95" s="2"/>
      <c r="H95" s="8" t="s">
        <v>70</v>
      </c>
      <c r="I95" s="6"/>
      <c r="J95" s="1"/>
      <c r="K95" s="6"/>
      <c r="M95" s="52"/>
      <c r="N95" s="60"/>
      <c r="O95" s="59"/>
      <c r="P95" s="28"/>
      <c r="Q95" s="3"/>
    </row>
    <row r="96" spans="1:17" ht="25.5" x14ac:dyDescent="0.25">
      <c r="A96" s="11" t="s">
        <v>0</v>
      </c>
      <c r="B96" s="11" t="s">
        <v>36</v>
      </c>
      <c r="C96" s="11" t="s">
        <v>31</v>
      </c>
      <c r="D96" s="11" t="s">
        <v>38</v>
      </c>
      <c r="G96" s="11" t="s">
        <v>0</v>
      </c>
      <c r="H96" s="11" t="s">
        <v>36</v>
      </c>
      <c r="I96" s="11" t="s">
        <v>31</v>
      </c>
      <c r="J96" s="11" t="s">
        <v>38</v>
      </c>
      <c r="K96" s="6"/>
      <c r="M96" s="12"/>
      <c r="N96" s="61"/>
      <c r="O96" s="61"/>
      <c r="P96" s="12"/>
      <c r="Q96" s="3"/>
    </row>
    <row r="97" spans="1:17" x14ac:dyDescent="0.25">
      <c r="A97" s="13">
        <v>1</v>
      </c>
      <c r="B97" s="14" t="s">
        <v>64</v>
      </c>
      <c r="C97" s="13">
        <v>3</v>
      </c>
      <c r="D97" s="7" t="s">
        <v>63</v>
      </c>
      <c r="G97" s="13">
        <v>1</v>
      </c>
      <c r="H97" s="14" t="s">
        <v>102</v>
      </c>
      <c r="I97" s="13">
        <v>3</v>
      </c>
      <c r="J97" s="4" t="s">
        <v>101</v>
      </c>
      <c r="M97" s="53"/>
      <c r="N97" s="64"/>
      <c r="O97" s="70"/>
      <c r="P97" s="28"/>
    </row>
    <row r="98" spans="1:17" x14ac:dyDescent="0.25">
      <c r="A98" s="13">
        <v>2</v>
      </c>
      <c r="B98" s="14" t="s">
        <v>65</v>
      </c>
      <c r="C98" s="13">
        <v>3</v>
      </c>
      <c r="D98" s="7" t="s">
        <v>63</v>
      </c>
      <c r="G98" s="13">
        <v>2</v>
      </c>
      <c r="H98" s="14" t="s">
        <v>103</v>
      </c>
      <c r="I98" s="13">
        <v>3</v>
      </c>
      <c r="J98" s="4" t="s">
        <v>101</v>
      </c>
      <c r="M98" s="53"/>
      <c r="N98" s="66"/>
      <c r="O98" s="70"/>
      <c r="P98" s="28"/>
    </row>
    <row r="99" spans="1:17" x14ac:dyDescent="0.25">
      <c r="A99" s="13">
        <v>3</v>
      </c>
      <c r="B99" s="14" t="s">
        <v>6</v>
      </c>
      <c r="C99" s="13">
        <v>3</v>
      </c>
      <c r="D99" s="7" t="s">
        <v>63</v>
      </c>
      <c r="G99" s="13">
        <v>3</v>
      </c>
      <c r="H99" s="14" t="s">
        <v>104</v>
      </c>
      <c r="I99" s="7">
        <v>3</v>
      </c>
      <c r="J99" s="4" t="s">
        <v>101</v>
      </c>
      <c r="M99" s="53"/>
      <c r="N99" s="64"/>
      <c r="O99" s="72"/>
      <c r="P99" s="28"/>
    </row>
    <row r="100" spans="1:17" x14ac:dyDescent="0.25">
      <c r="A100" s="13">
        <v>4</v>
      </c>
      <c r="B100" s="32" t="s">
        <v>91</v>
      </c>
      <c r="C100" s="33">
        <v>3</v>
      </c>
      <c r="D100" s="34" t="s">
        <v>92</v>
      </c>
      <c r="G100" s="13">
        <v>4</v>
      </c>
      <c r="H100" s="32" t="s">
        <v>91</v>
      </c>
      <c r="I100" s="33">
        <v>3</v>
      </c>
      <c r="J100" s="34" t="s">
        <v>92</v>
      </c>
      <c r="K100" s="6"/>
      <c r="M100" s="53"/>
      <c r="N100" s="67"/>
      <c r="O100" s="73"/>
      <c r="P100" s="56"/>
      <c r="Q100" s="3"/>
    </row>
    <row r="101" spans="1:17" x14ac:dyDescent="0.25">
      <c r="A101" s="13">
        <v>5</v>
      </c>
      <c r="B101" s="32" t="s">
        <v>94</v>
      </c>
      <c r="C101" s="33">
        <v>3</v>
      </c>
      <c r="D101" s="34" t="s">
        <v>92</v>
      </c>
      <c r="G101" s="13">
        <v>5</v>
      </c>
      <c r="H101" s="32" t="s">
        <v>94</v>
      </c>
      <c r="I101" s="33">
        <v>3</v>
      </c>
      <c r="J101" s="34" t="s">
        <v>92</v>
      </c>
      <c r="K101" s="6"/>
      <c r="M101" s="53"/>
      <c r="N101" s="67"/>
      <c r="O101" s="73"/>
      <c r="P101" s="56"/>
    </row>
    <row r="102" spans="1:17" x14ac:dyDescent="0.25">
      <c r="A102" s="13">
        <v>6</v>
      </c>
      <c r="B102" s="32" t="s">
        <v>96</v>
      </c>
      <c r="C102" s="33">
        <v>3</v>
      </c>
      <c r="D102" s="34" t="s">
        <v>92</v>
      </c>
      <c r="G102" s="13">
        <v>6</v>
      </c>
      <c r="H102" s="32" t="s">
        <v>96</v>
      </c>
      <c r="I102" s="33">
        <v>3</v>
      </c>
      <c r="J102" s="34" t="s">
        <v>92</v>
      </c>
      <c r="M102" s="53"/>
      <c r="N102" s="67"/>
      <c r="O102" s="73"/>
      <c r="P102" s="56"/>
    </row>
    <row r="103" spans="1:17" x14ac:dyDescent="0.25">
      <c r="A103" s="15"/>
      <c r="B103" s="11" t="s">
        <v>43</v>
      </c>
      <c r="C103" s="11">
        <f>SUM(C97:C99)</f>
        <v>9</v>
      </c>
      <c r="D103" s="7"/>
      <c r="G103" s="15"/>
      <c r="H103" s="11" t="s">
        <v>43</v>
      </c>
      <c r="I103" s="11">
        <f>SUM(I97:I99)</f>
        <v>9</v>
      </c>
      <c r="J103" s="7"/>
      <c r="N103" s="61"/>
      <c r="O103" s="61"/>
    </row>
    <row r="104" spans="1:17" x14ac:dyDescent="0.25">
      <c r="B104" s="1" t="s">
        <v>109</v>
      </c>
      <c r="H104" s="1" t="s">
        <v>109</v>
      </c>
      <c r="J104" s="1"/>
      <c r="M104" s="3"/>
      <c r="N104" s="59"/>
      <c r="O104" s="72"/>
    </row>
    <row r="105" spans="1:17" x14ac:dyDescent="0.25">
      <c r="A105" s="2"/>
      <c r="B105" s="29" t="s">
        <v>89</v>
      </c>
      <c r="G105" s="2"/>
      <c r="H105" s="29" t="s">
        <v>89</v>
      </c>
      <c r="I105" s="6"/>
      <c r="J105" s="1"/>
      <c r="M105" s="52"/>
      <c r="N105" s="60"/>
      <c r="O105" s="72"/>
    </row>
    <row r="106" spans="1:17" x14ac:dyDescent="0.25">
      <c r="A106" s="11"/>
      <c r="B106" s="11" t="s">
        <v>36</v>
      </c>
      <c r="C106" s="11" t="s">
        <v>31</v>
      </c>
      <c r="G106" s="11" t="s">
        <v>0</v>
      </c>
      <c r="H106" s="11" t="s">
        <v>36</v>
      </c>
      <c r="I106" s="11" t="s">
        <v>31</v>
      </c>
      <c r="J106" s="1"/>
      <c r="M106" s="12"/>
      <c r="N106" s="61"/>
      <c r="O106" s="61"/>
    </row>
    <row r="107" spans="1:17" x14ac:dyDescent="0.25">
      <c r="A107" s="13">
        <v>1</v>
      </c>
      <c r="B107" s="32" t="s">
        <v>84</v>
      </c>
      <c r="C107" s="33">
        <v>12</v>
      </c>
      <c r="G107" s="13">
        <v>1</v>
      </c>
      <c r="H107" s="32" t="s">
        <v>84</v>
      </c>
      <c r="I107" s="33">
        <v>12</v>
      </c>
      <c r="J107" s="1"/>
      <c r="M107" s="53"/>
      <c r="N107" s="67"/>
      <c r="O107" s="73"/>
    </row>
    <row r="108" spans="1:17" x14ac:dyDescent="0.25">
      <c r="A108" s="13">
        <v>2</v>
      </c>
      <c r="B108" s="32" t="s">
        <v>85</v>
      </c>
      <c r="C108" s="33">
        <v>12</v>
      </c>
      <c r="G108" s="13">
        <v>2</v>
      </c>
      <c r="H108" s="32" t="s">
        <v>85</v>
      </c>
      <c r="I108" s="33">
        <v>12</v>
      </c>
      <c r="M108" s="53"/>
      <c r="N108" s="67"/>
      <c r="O108" s="73"/>
    </row>
    <row r="109" spans="1:17" x14ac:dyDescent="0.25">
      <c r="A109" s="13">
        <v>3</v>
      </c>
      <c r="B109" s="32" t="s">
        <v>88</v>
      </c>
      <c r="C109" s="33"/>
      <c r="G109" s="13">
        <v>3</v>
      </c>
      <c r="H109" s="32" t="s">
        <v>88</v>
      </c>
      <c r="I109" s="33"/>
      <c r="M109" s="53"/>
      <c r="N109" s="67"/>
      <c r="O109" s="73"/>
    </row>
    <row r="110" spans="1:17" x14ac:dyDescent="0.25">
      <c r="A110" s="15"/>
      <c r="B110" s="11" t="s">
        <v>43</v>
      </c>
      <c r="C110" s="11"/>
      <c r="G110" s="15"/>
      <c r="H110" s="11" t="s">
        <v>43</v>
      </c>
      <c r="I110" s="11"/>
      <c r="M110" s="54"/>
      <c r="N110" s="61"/>
      <c r="O110" s="61"/>
    </row>
    <row r="111" spans="1:17" x14ac:dyDescent="0.25">
      <c r="B111" s="1" t="s">
        <v>90</v>
      </c>
      <c r="H111" s="1" t="s">
        <v>90</v>
      </c>
      <c r="I111" s="6"/>
      <c r="M111" s="3"/>
      <c r="N111" s="59"/>
      <c r="O111" s="72"/>
    </row>
    <row r="112" spans="1:17" x14ac:dyDescent="0.25">
      <c r="A112" s="2"/>
      <c r="B112" s="8" t="s">
        <v>72</v>
      </c>
      <c r="G112" s="2"/>
      <c r="H112" s="8" t="s">
        <v>72</v>
      </c>
      <c r="I112" s="6"/>
      <c r="M112" s="52"/>
      <c r="N112" s="60"/>
      <c r="O112" s="59"/>
    </row>
    <row r="113" spans="1:15" x14ac:dyDescent="0.25">
      <c r="A113" s="11" t="s">
        <v>0</v>
      </c>
      <c r="B113" s="11" t="s">
        <v>36</v>
      </c>
      <c r="C113" s="11" t="s">
        <v>31</v>
      </c>
      <c r="G113" s="11" t="s">
        <v>0</v>
      </c>
      <c r="H113" s="11" t="s">
        <v>36</v>
      </c>
      <c r="I113" s="11" t="s">
        <v>31</v>
      </c>
      <c r="M113" s="12"/>
      <c r="N113" s="61"/>
      <c r="O113" s="61"/>
    </row>
    <row r="114" spans="1:15" x14ac:dyDescent="0.25">
      <c r="A114" s="13">
        <v>1</v>
      </c>
      <c r="B114" s="19" t="s">
        <v>71</v>
      </c>
      <c r="C114" s="13">
        <v>6</v>
      </c>
      <c r="G114" s="13">
        <v>1</v>
      </c>
      <c r="H114" s="19" t="s">
        <v>71</v>
      </c>
      <c r="I114" s="13">
        <v>6</v>
      </c>
      <c r="M114" s="53"/>
      <c r="N114" s="68"/>
      <c r="O114" s="70"/>
    </row>
    <row r="115" spans="1:15" x14ac:dyDescent="0.25">
      <c r="A115" s="15"/>
      <c r="B115" s="11" t="s">
        <v>43</v>
      </c>
      <c r="C115" s="11">
        <f>SUM(C114)</f>
        <v>6</v>
      </c>
      <c r="G115" s="15"/>
      <c r="H115" s="11" t="s">
        <v>43</v>
      </c>
      <c r="I115" s="11">
        <f>SUM(I114:I114)</f>
        <v>6</v>
      </c>
      <c r="M115" s="54"/>
      <c r="N115" s="61"/>
      <c r="O115" s="61"/>
    </row>
    <row r="116" spans="1:15" x14ac:dyDescent="0.25">
      <c r="I116" s="6"/>
      <c r="M116" s="3"/>
      <c r="N116" s="59"/>
      <c r="O116" s="59"/>
    </row>
    <row r="117" spans="1:15" x14ac:dyDescent="0.25">
      <c r="B117" s="45" t="s">
        <v>73</v>
      </c>
      <c r="C117" s="49">
        <f>C13+C23+C30+C41+C52+C58+C69+C80+C93+C103+C115</f>
        <v>145</v>
      </c>
      <c r="H117" s="45" t="s">
        <v>105</v>
      </c>
      <c r="I117" s="49">
        <f>I13+I23+I30+I41+I52+I58+I69+I80+I93+I103+I115</f>
        <v>145</v>
      </c>
      <c r="M117" s="3"/>
      <c r="N117" s="69"/>
      <c r="O117" s="69"/>
    </row>
    <row r="118" spans="1:15" x14ac:dyDescent="0.25">
      <c r="B118" s="45" t="s">
        <v>93</v>
      </c>
      <c r="C118" s="49">
        <f>C13+C23+C30+C41+C52+C58+C69+C88+C93+C107+C115</f>
        <v>148</v>
      </c>
      <c r="H118" s="45" t="s">
        <v>108</v>
      </c>
      <c r="I118" s="28">
        <f>I13+I23+I30+I41+I52+I58+I69+I88+I93+I108+I115</f>
        <v>148</v>
      </c>
    </row>
  </sheetData>
  <mergeCells count="6">
    <mergeCell ref="A1:E1"/>
    <mergeCell ref="A2:E2"/>
    <mergeCell ref="A3:E3"/>
    <mergeCell ref="G1:K1"/>
    <mergeCell ref="G2:K2"/>
    <mergeCell ref="G3:K3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Kurikulum 2024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Euis Widiati</dc:creator>
  <cp:lastModifiedBy>Kania Ratnasari</cp:lastModifiedBy>
  <dcterms:created xsi:type="dcterms:W3CDTF">2022-07-19T05:32:49Z</dcterms:created>
  <dcterms:modified xsi:type="dcterms:W3CDTF">2024-09-03T11:41:19Z</dcterms:modified>
</cp:coreProperties>
</file>